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filterPrivacy="1" defaultThemeVersion="124226"/>
  <bookViews>
    <workbookView xWindow="-60" yWindow="-60" windowWidth="20610" windowHeight="11220" activeTab="1"/>
  </bookViews>
  <sheets>
    <sheet name="Obrazac strukture cena" sheetId="1" r:id="rId1"/>
    <sheet name="Tehnička specifikacija" sheetId="2" r:id="rId2"/>
  </sheets>
  <definedNames>
    <definedName name="_xlnm.Print_Area" localSheetId="0">'Obrazac strukture cena'!$A$1:$M$491</definedName>
    <definedName name="_xlnm.Print_Area" localSheetId="1">'Tehnička specifikacija'!$A$1:$H$416</definedName>
  </definedNames>
  <calcPr calcId="12451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06" i="2"/>
  <c r="B407" s="1"/>
  <c r="B408" s="1"/>
  <c r="B409" s="1"/>
  <c r="B410" s="1"/>
  <c r="B383"/>
  <c r="B371"/>
  <c r="B364"/>
  <c r="B355"/>
  <c r="B340"/>
  <c r="B334"/>
  <c r="B330"/>
  <c r="B322"/>
  <c r="B312"/>
  <c r="B313" s="1"/>
  <c r="B314" s="1"/>
  <c r="B315" s="1"/>
  <c r="B306"/>
  <c r="B307" s="1"/>
  <c r="B308" s="1"/>
  <c r="B297"/>
  <c r="B298" s="1"/>
  <c r="B299" s="1"/>
  <c r="B300" s="1"/>
  <c r="B301" s="1"/>
  <c r="B302" s="1"/>
  <c r="B284"/>
  <c r="B285" s="1"/>
  <c r="B286" s="1"/>
  <c r="B272"/>
  <c r="B273" s="1"/>
  <c r="B254"/>
  <c r="B255" s="1"/>
  <c r="B256" s="1"/>
  <c r="B233"/>
  <c r="B234" s="1"/>
  <c r="B235" s="1"/>
  <c r="B236" s="1"/>
  <c r="B237" s="1"/>
  <c r="B216"/>
  <c r="B217" s="1"/>
  <c r="B213"/>
  <c r="B179"/>
  <c r="B180" s="1"/>
  <c r="B181" s="1"/>
  <c r="B182" s="1"/>
  <c r="B183" s="1"/>
  <c r="B175"/>
  <c r="B162"/>
  <c r="B159"/>
  <c r="B155"/>
  <c r="B144"/>
  <c r="B145" s="1"/>
  <c r="B146" s="1"/>
  <c r="B129"/>
  <c r="B130" s="1"/>
  <c r="B131" s="1"/>
  <c r="B132" s="1"/>
  <c r="B133" s="1"/>
  <c r="B134" s="1"/>
  <c r="B135" s="1"/>
  <c r="B136" s="1"/>
  <c r="B137" s="1"/>
  <c r="B138" s="1"/>
  <c r="B139" s="1"/>
  <c r="B118"/>
  <c r="B119" s="1"/>
  <c r="B120" s="1"/>
  <c r="B121" s="1"/>
  <c r="B122" s="1"/>
  <c r="B123" s="1"/>
  <c r="B124" s="1"/>
  <c r="B125" s="1"/>
  <c r="B84"/>
  <c r="B85" s="1"/>
  <c r="B86" s="1"/>
  <c r="B87" s="1"/>
  <c r="B46"/>
  <c r="B47" s="1"/>
  <c r="B48" s="1"/>
  <c r="B49" s="1"/>
  <c r="B50" s="1"/>
  <c r="B51" s="1"/>
  <c r="B52" s="1"/>
  <c r="B53" s="1"/>
  <c r="B54" s="1"/>
  <c r="B55" s="1"/>
  <c r="B56" s="1"/>
  <c r="B57" s="1"/>
  <c r="B58" s="1"/>
  <c r="B33"/>
  <c r="B34" s="1"/>
  <c r="B35" s="1"/>
  <c r="B18"/>
  <c r="B19" s="1"/>
  <c r="B20" s="1"/>
  <c r="B21" s="1"/>
  <c r="B22" s="1"/>
  <c r="B23" s="1"/>
  <c r="B24" s="1"/>
  <c r="B25" s="1"/>
  <c r="B26" s="1"/>
  <c r="B27" s="1"/>
  <c r="B28" s="1"/>
  <c r="B29" s="1"/>
  <c r="B158" i="1" l="1"/>
  <c r="B159" s="1"/>
  <c r="B160" s="1"/>
  <c r="B161" s="1"/>
  <c r="B162" s="1"/>
  <c r="B163" s="1"/>
  <c r="B164" s="1"/>
  <c r="B165" s="1"/>
  <c r="B166" s="1"/>
  <c r="B167" s="1"/>
  <c r="B168" s="1"/>
  <c r="B105"/>
  <c r="B106" s="1"/>
  <c r="B107" s="1"/>
  <c r="B108" s="1"/>
  <c r="B29"/>
  <c r="B30" s="1"/>
  <c r="B31" s="1"/>
  <c r="B32" s="1"/>
  <c r="B33" s="1"/>
  <c r="B34" s="1"/>
  <c r="B35" s="1"/>
  <c r="B36" s="1"/>
  <c r="B37" s="1"/>
  <c r="B38" s="1"/>
  <c r="B39" s="1"/>
  <c r="B40" s="1"/>
  <c r="E255" l="1"/>
  <c r="E256"/>
  <c r="E261"/>
  <c r="E38"/>
  <c r="B482" l="1"/>
  <c r="B483" s="1"/>
  <c r="B484" s="1"/>
  <c r="B485" s="1"/>
  <c r="B486" s="1"/>
  <c r="B9" i="2" l="1"/>
  <c r="B10" s="1"/>
  <c r="B11" s="1"/>
  <c r="B457" i="1"/>
  <c r="B453"/>
  <c r="B439"/>
  <c r="B431"/>
  <c r="B421"/>
  <c r="B404"/>
  <c r="B397"/>
  <c r="B392"/>
  <c r="B382"/>
  <c r="B370"/>
  <c r="B371" s="1"/>
  <c r="B372" s="1"/>
  <c r="B373" s="1"/>
  <c r="B363"/>
  <c r="B364" s="1"/>
  <c r="B365" s="1"/>
  <c r="B353"/>
  <c r="B354" s="1"/>
  <c r="B355" s="1"/>
  <c r="B356" s="1"/>
  <c r="B357" s="1"/>
  <c r="B358" s="1"/>
  <c r="B338"/>
  <c r="B339" s="1"/>
  <c r="B340" s="1"/>
  <c r="B323"/>
  <c r="B324" s="1"/>
  <c r="B300"/>
  <c r="B301" s="1"/>
  <c r="B302" s="1"/>
  <c r="B295"/>
  <c r="B276"/>
  <c r="B277" s="1"/>
  <c r="B278" s="1"/>
  <c r="B279" s="1"/>
  <c r="B280" s="1"/>
  <c r="B253"/>
  <c r="B256" s="1"/>
  <c r="B257" s="1"/>
  <c r="B214"/>
  <c r="B215" s="1"/>
  <c r="B216" s="1"/>
  <c r="B217" s="1"/>
  <c r="B218" s="1"/>
  <c r="B209"/>
  <c r="B194"/>
  <c r="B191"/>
  <c r="B186"/>
  <c r="B174"/>
  <c r="B175" s="1"/>
  <c r="B176" s="1"/>
  <c r="B146"/>
  <c r="B147" s="1"/>
  <c r="B148" s="1"/>
  <c r="B149" s="1"/>
  <c r="B150" s="1"/>
  <c r="B151" s="1"/>
  <c r="B152" s="1"/>
  <c r="B153" s="1"/>
  <c r="B60"/>
  <c r="B61" s="1"/>
  <c r="B62" s="1"/>
  <c r="B63" s="1"/>
  <c r="B64" s="1"/>
  <c r="B65" s="1"/>
  <c r="B66" s="1"/>
  <c r="B67" s="1"/>
  <c r="B68" s="1"/>
  <c r="B69" s="1"/>
  <c r="B70" s="1"/>
  <c r="B71" s="1"/>
  <c r="B72" s="1"/>
  <c r="B45"/>
  <c r="B46" s="1"/>
  <c r="B47" l="1"/>
</calcChain>
</file>

<file path=xl/sharedStrings.xml><?xml version="1.0" encoding="utf-8"?>
<sst xmlns="http://schemas.openxmlformats.org/spreadsheetml/2006/main" count="1379" uniqueCount="511">
  <si>
    <t>Datum i broj PONUDE:</t>
  </si>
  <si>
    <t>Poslovno ime pronuđača:</t>
  </si>
  <si>
    <t>Матični broј:</t>
  </si>
  <si>
    <t>Аdresa:</t>
  </si>
  <si>
    <t>Rеgistarski broj za PDV:</t>
  </si>
  <si>
    <t>SEDISTE:</t>
  </si>
  <si>
    <t>Šifra delatnosti:</t>
  </si>
  <si>
    <t>Теlefon/Fax:</t>
  </si>
  <si>
    <t>PIB:</t>
  </si>
  <si>
    <t>Еlektronska posta:</t>
  </si>
  <si>
    <t>Теkuci-racun:</t>
  </si>
  <si>
    <t>Lice zaduženo za potpisivanje ugovora:</t>
  </si>
  <si>
    <t>Vrsta pravnog lica:</t>
  </si>
  <si>
    <t>Osoba za kontakt i funkcija:</t>
  </si>
  <si>
    <t>Nоsilac plat.prometa:</t>
  </si>
  <si>
    <t>BR.PART.</t>
  </si>
  <si>
    <t>Red.        Br.</t>
  </si>
  <si>
    <t xml:space="preserve">NAZIV </t>
  </si>
  <si>
    <t>Јеdinica                   меrе</t>
  </si>
  <si>
    <t>Cena  po jedinici mere bez PDV/a</t>
  </si>
  <si>
    <t xml:space="preserve">Vrednost  partija                                            </t>
  </si>
  <si>
    <t>Rokovi (u danima)</t>
  </si>
  <si>
    <t>Stopa PDV/a     u %</t>
  </si>
  <si>
    <t>Sa PDV-om</t>
  </si>
  <si>
    <t>Plaćanja</t>
  </si>
  <si>
    <t>Isporuke</t>
  </si>
  <si>
    <t>Vazenja ponude</t>
  </si>
  <si>
    <t>7=kol. (4 x 6)</t>
  </si>
  <si>
    <t>kom</t>
  </si>
  <si>
    <t>Meki perforirani silikonski flaster 4cmx150cm</t>
  </si>
  <si>
    <t>Meki perforirani silikonski flaster 2cmx300cm</t>
  </si>
  <si>
    <t>kut</t>
  </si>
  <si>
    <t>Sterilna traka za zatvaranje rana 6mm x 100mm</t>
  </si>
  <si>
    <t>Sterilna traka za zatvaranje rana 6mm x 75mm</t>
  </si>
  <si>
    <t>sc</t>
  </si>
  <si>
    <t>Flaster za zastitu CV kanile sa hlorheksidinom 8,5cm x 11,cm</t>
  </si>
  <si>
    <t>Povoj za učvršćivanje IV katetera sa hlorheksidinglukonat 10 x 15,5</t>
  </si>
  <si>
    <t>Gipsani zavoj 10 cm x 3 m</t>
  </si>
  <si>
    <t>Gipsani zavoj 12 cm x 3 m</t>
  </si>
  <si>
    <t>Gipsani zavoj 15 cm x 3 m</t>
  </si>
  <si>
    <t>Gipsani zavoj 18 cm x 3 m</t>
  </si>
  <si>
    <t>Gipsani zavoj 20 cm x 3 m</t>
  </si>
  <si>
    <t>kg</t>
  </si>
  <si>
    <t xml:space="preserve"> Špric 2 ml trodelni  sa podelom na 0,1ml</t>
  </si>
  <si>
    <t xml:space="preserve"> Špric 10 ml  trodelni sa podelom na 0.5 ml</t>
  </si>
  <si>
    <t>Pen igle - 0,25x31G/ 6mm; 025x31G/8mm; 033x29G/12mm sa univerzalnom''klik'' tehnologiojom nametanja na insulinski pen ili odgovarajuce</t>
  </si>
  <si>
    <t>Igla za EMNG za jednokratnu upotrebu za aparat ''Micromed'' i aparat ''Racija'- veličine 0,45x50</t>
  </si>
  <si>
    <t>Krvne lancete - 100%  metalne, pljosnate sa oštrim trouglastim vrhom</t>
  </si>
  <si>
    <t>Lancete za kozne probe 100% metalne</t>
  </si>
  <si>
    <t xml:space="preserve">        </t>
  </si>
  <si>
    <t>Bebi sistemi 23G,25G</t>
  </si>
  <si>
    <t>Sistem za transfuziju sa plastičnom iglom</t>
  </si>
  <si>
    <t xml:space="preserve">Trokraka PVC slavinica za IV primenu otporna na delovanje lekova   </t>
  </si>
  <si>
    <t>Dodatak za višekratno uzimanje infuzionog rastvora sa filterom</t>
  </si>
  <si>
    <t xml:space="preserve">Univerzalni pretakač </t>
  </si>
  <si>
    <t>Infuzioni sistem za primenu citostatske terapije sa filterom od 0,2 mm</t>
  </si>
  <si>
    <t>Bezigleni konektor za mesanje lekova u flakon bocicama ,ulaz  promera 20mm</t>
  </si>
  <si>
    <t>Dvolumenski central. venski kateter sa V iglom EKG kablom</t>
  </si>
  <si>
    <t>Igle za lumbalnu punkciju 18G i 19G</t>
  </si>
  <si>
    <t>Igla za pleksus anesteziju kompatibilna sa BBraun nervnim stimulatorom a 50 mm</t>
  </si>
  <si>
    <t xml:space="preserve">Set za kontinuiranu perifernu nervnu blokadu, igla 20Gx55mm, </t>
  </si>
  <si>
    <t>Set za pleuralnu punkciju</t>
  </si>
  <si>
    <t>Redon dren No 14,16</t>
  </si>
  <si>
    <t>Redon dren No 18</t>
  </si>
  <si>
    <t>Drenažna vacum boca a 400ml</t>
  </si>
  <si>
    <t>T-dren 16,18,20,22</t>
  </si>
  <si>
    <t>Abdominalni dren No 28</t>
  </si>
  <si>
    <t>Abdominalni dren No 30</t>
  </si>
  <si>
    <t>Abdominalni dren No 32</t>
  </si>
  <si>
    <t>Rebrasti dren 15cm x 30cm lateks</t>
  </si>
  <si>
    <t>Četvorokanalni silikonski dren  kapilarnog principa drenaže 24fr</t>
  </si>
  <si>
    <t>Četvorokanalni silikonski dren  kapilarnog principa drenaže 15fr</t>
  </si>
  <si>
    <t>Gastrična sonda - No 10,12,14,16,18,20</t>
  </si>
  <si>
    <t>Gastro -duodenalna sonda 125cm veličine  6-20</t>
  </si>
  <si>
    <t>Sonda za ishranu No 8</t>
  </si>
  <si>
    <t xml:space="preserve">Sukcioni set mukus No 6, 8,10,12 </t>
  </si>
  <si>
    <t>Sonda za ishranu  No . 6</t>
  </si>
  <si>
    <t>Uretralna sonda prava 5.6.7,8</t>
  </si>
  <si>
    <t>Sonda J.J. No 6-26cm-30cm</t>
  </si>
  <si>
    <t>Sonda J.J.  No. 4,8- 30cm</t>
  </si>
  <si>
    <t>Prost.kateter trokraki bal.80ml (20,22,24)</t>
  </si>
  <si>
    <t>Suprapubični troakar 12,14,16</t>
  </si>
  <si>
    <t>Timan kateter ch 8,10,12,16,20,(kateteri sa bolonom)</t>
  </si>
  <si>
    <t>Foley kateter No 6,8,10,12</t>
  </si>
  <si>
    <t>Foley kateter No 16,18,20</t>
  </si>
  <si>
    <t>Foley kateter silikonski No 18, 20</t>
  </si>
  <si>
    <t>Foly kateter trožilni 22, 22, 24 (30ml)</t>
  </si>
  <si>
    <t>Nelaton kateter No 8, 10,12, 14, 16</t>
  </si>
  <si>
    <t>Aspiracioni kateter No 4,5,6,8,10,12,14,16, 18</t>
  </si>
  <si>
    <t>Umbilikalni kateter No 4,6</t>
  </si>
  <si>
    <t>Rektalni kateter No 28,30 i 32</t>
  </si>
  <si>
    <t>Maska za terap.kiseonikom</t>
  </si>
  <si>
    <t>Nazalne kanile   sa sundjerom No 5, 6, 12,14,16</t>
  </si>
  <si>
    <t>Nazalni oksigen set</t>
  </si>
  <si>
    <t>Dvolumenski kateter za hemodijalizu lumena 12 Ga, spoljnog promera 12FR(4,0mm) i dužine 20cm , za kratkotrajnu upotrebu</t>
  </si>
  <si>
    <t>Medrad plastično crevo SSS-LP-60-T</t>
  </si>
  <si>
    <t>Medrad SDS-CTP-SPK dual špric</t>
  </si>
  <si>
    <t>Endotrahealni tubus bez balona za oralno nazalnu intubaciju sa RTG linijom i markacijom dubine insertovanja 2.0-3.5</t>
  </si>
  <si>
    <t>Endotrahealni tubus sa balonom za oralno nazalnu intubaciju sa RTG linijom i markacijom dubine insertovanja 4.0-8.5</t>
  </si>
  <si>
    <t>Endotrahealni tubus, armirani sa balonom za oralno nazalnu intubaciju sa uvođačem i RTG linijom 3.5-7.5</t>
  </si>
  <si>
    <t>Airway sterilan, polutransparentan sa ojačanim delom u standardnoj boji vel.1,2,3,4,5</t>
  </si>
  <si>
    <t>Maska za ventilaciju veličine 1,2 i 3</t>
  </si>
  <si>
    <t>Balon za vestacko disanje AMBU silikonski sa dve silikonske maske (0,1), PEEP valvulom, set, 280ml, neonatalni</t>
  </si>
  <si>
    <t>par</t>
  </si>
  <si>
    <t>Urin kese sterilna zapremone 2000 ml, dužina creva 120 cm i  više, sa ispusnim ventilom u najnižoj tački</t>
  </si>
  <si>
    <t>Sterilna urin kesa pedijatrijska</t>
  </si>
  <si>
    <t>Kesa za urin sa komorom za merenje diureze</t>
  </si>
  <si>
    <t>EKG traka 63mmx30m  Fukuda</t>
  </si>
  <si>
    <t>Ultrazvuk trake 110x20 (Mitsubishi VS)</t>
  </si>
  <si>
    <t>blok</t>
  </si>
  <si>
    <t>CTG papir 215mmx20m za aparat BIONET FC 700</t>
  </si>
  <si>
    <t>CTG papir za H.P. 150mmx100mmx150listića</t>
  </si>
  <si>
    <t xml:space="preserve">Papir za spirometriju 110mmx30m </t>
  </si>
  <si>
    <t>Usnici kartonski fi 20,28</t>
  </si>
  <si>
    <t xml:space="preserve">Termo papir 50mmx25m </t>
  </si>
  <si>
    <t>EKG papir za Schiler AT-1</t>
  </si>
  <si>
    <t>EKG papir za Schiller AT-2 12-kanalni</t>
  </si>
  <si>
    <t>Nihon Coden cardiofix GEM FQW 110-2-140, NKE-A730 110x140x142</t>
  </si>
  <si>
    <t>Ekg papir fukuda 110x140x142</t>
  </si>
  <si>
    <t>Hidrogen 3% a 1l</t>
  </si>
  <si>
    <t>Drvene špatule</t>
  </si>
  <si>
    <t>Ulje za negu  beba</t>
  </si>
  <si>
    <t>ml</t>
  </si>
  <si>
    <t>Mast za negu  beba a 200g</t>
  </si>
  <si>
    <t>bidon</t>
  </si>
  <si>
    <t>Krema za EEG a 260</t>
  </si>
  <si>
    <t>Gel za ultra zvuk</t>
  </si>
  <si>
    <t>Sterilna četkica za  Papa bris</t>
  </si>
  <si>
    <t>Kompleti za bris</t>
  </si>
  <si>
    <t>Štipaljka za pupčanu vrpcu</t>
  </si>
  <si>
    <t>Poveska sa kopčom XX-TC</t>
  </si>
  <si>
    <t>Esmarhova poveska</t>
  </si>
  <si>
    <t>EKG  elektrode za bebe</t>
  </si>
  <si>
    <t>EKG  elektrode</t>
  </si>
  <si>
    <t>Indikator nalepnica- traka za kontrolu suve steril. 1x1000kom</t>
  </si>
  <si>
    <t>Indikator traka za kontrolu parne sterilizacije 1x250kom</t>
  </si>
  <si>
    <t>Test za proveru vakuma i prodornost pare u autoklavu</t>
  </si>
  <si>
    <t>Etanol 70% a 1l</t>
  </si>
  <si>
    <t>lit</t>
  </si>
  <si>
    <t>Trake za odredjivanje šečera u krvi ACCU-CHEK</t>
  </si>
  <si>
    <t>Trake za odredjivanje nivoa šećera u krvi za aparat BAYER</t>
  </si>
  <si>
    <t>Trake za odredjivanje nivoa šećera u krvi za aparat ,,ELEMENT"</t>
  </si>
  <si>
    <t>Multi 5 test Abugnost ili odgovarajuće</t>
  </si>
  <si>
    <t>Multi 10 test Abugnost ili odgovarajuće</t>
  </si>
  <si>
    <t>Multi 3 test Abugnost ili odgovarajuće</t>
  </si>
  <si>
    <t>Natron kreč za apsorpciju ugljen dioksida - maksimalno a 5l</t>
  </si>
  <si>
    <t xml:space="preserve">Kesa za kolostomu sa mehanizmom za zaključavanje Φ 40,50,60 , kutija 30 kom.  </t>
  </si>
  <si>
    <t xml:space="preserve">Kesa za ileostomu sa  mehanizmom za zaključavanje  Φ 40,50,60, kutija 30 kom.  </t>
  </si>
  <si>
    <t xml:space="preserve">Disk za stomu, Φ 40,50,60, kutija 5 kom </t>
  </si>
  <si>
    <t xml:space="preserve">Postoperativna kesa,  Φ10-100, transparentna, sa prozorom, ispusnim ventilom i samolepljivom klemom, kutija 6 kom </t>
  </si>
  <si>
    <t>Pasta za popunjavanje neravnina oko stome 60g/1 kom</t>
  </si>
  <si>
    <t>Pasta za popunjavanje većih neravnina oko stome, strip/1 kom</t>
  </si>
  <si>
    <t>Krema za negu iritirane i kože sa ranama oko stome 60g/1 kom</t>
  </si>
  <si>
    <t>Kese za kolostomu sa filterom  38mm,45 mm, 57 mm, 70 mm</t>
  </si>
  <si>
    <t>Fleksibilni disk za stomu 38mm,45 mm, 57 mm, 70 mm</t>
  </si>
  <si>
    <t>Modelirajuci disk za stomu 45 mm, 57 mm, 70 mm</t>
  </si>
  <si>
    <t>Pasta za bolje lepljenje diska a 60 g</t>
  </si>
  <si>
    <t>Oksidisana regenerisana celuloza        10x20/12 ili odgovarajuće</t>
  </si>
  <si>
    <t>Resorptivni želatinski sunđer -7x5x1 ili 8x5x1/20</t>
  </si>
  <si>
    <t>Kaseta za jednokratnu upotrebu sa standardnim protokom - zapremina prvog punjenja 39 ml. Protok od 0 - 9,000 ml/hr. Sadrži zamku za vazduh i ulaz za IV injekcije. Dužina linije ka pacijentu 76cm. Bezbedan rad pod pritiskom do 300 mmHg. Proizvod ne sadrži lateks. pakovanje 10 komada</t>
  </si>
  <si>
    <t>Kaseta za jednokratnu upotrebu sa visokim protokom - zapremina prvog punjenja 89 ml. Protok od 0 - 30,000 ml/hr. Sadrži zamku za vazduh koja aktivno izbacuje do 3,000 ml vazduha u minutu. Dužina linije ka pacijentu 122cm. Bezbedan rad pod pritiskom do 300 mmHg. Proizvod ne sadrži lateks. Pakovanje 10 komada</t>
  </si>
  <si>
    <t>pak</t>
  </si>
  <si>
    <t xml:space="preserve">Folija 200 mm x 70 m  </t>
  </si>
  <si>
    <t xml:space="preserve">Folija 350 mm x 70 m </t>
  </si>
  <si>
    <t>Količina</t>
  </si>
  <si>
    <t>Bez PDV-a</t>
  </si>
  <si>
    <t>Čašice za vlagu za anesteziju</t>
  </si>
  <si>
    <t>Crevo silikonsko za aspiraciju</t>
  </si>
  <si>
    <t>Usisna cevčica za aspirator</t>
  </si>
  <si>
    <t>Silikonsko crevo za sukciju</t>
  </si>
  <si>
    <t>,</t>
  </si>
  <si>
    <t>Makaze za ultrazvučni nož, zakrivljene makaze za endoskopsku hirurgiju sa ručnom aktivacijom 36cm/5mm, pištolj drška (za jednokratnu upotrebu)</t>
  </si>
  <si>
    <t>Kanister za jednokratnu upotrebu, sterilan,a 500ml, sa petokrilnim crevom</t>
  </si>
  <si>
    <t>Set za lečenje rana negativnim pritiskom - mala rana - sadrži: sunđer 10x7,5 cm, 1x samolepljiva folija 32x25cm, 1x petokanalno crevo za povezivanje rana sa kanisterom</t>
  </si>
  <si>
    <t>Set za lečenje rana negativnim pritiskom - srednja rana - sadrži: sunđer 18x12,5 cm, 2x samolepljiva folija 32x25cm, 1x petokanalno crevo za povezivanje rana sa kanisterom</t>
  </si>
  <si>
    <t>Set za lečenje rana negativnim pritiskom - velika rana - sadrži: sunđer 25,6 x15 cm, 2x samolepljiva folija 32x25cm, 1x petokanalno crevo za povezivanje rana sa kanisterom</t>
  </si>
  <si>
    <t>Y Konektor koji povezuje dve rane</t>
  </si>
  <si>
    <t>VREDNOST PARTIJE  35  (zbir red.br.1- 11)</t>
  </si>
  <si>
    <t>VREDNOST PARTIJE  37  (zbir red.br.1- 2)</t>
  </si>
  <si>
    <t>VREDNOST PARTIJE  43  (zbir red.br.1- 3)</t>
  </si>
  <si>
    <t>Elastična graduisana  tubularna ortoza otvorenih prstiju sa pozicionerom, bez podčarape za lečenje  ulcus cruris-a venskog porekla, pritiska  39- 40mm Hg-                       ( u pakovanju su 2 čarape veličine S, M,L,XL,XXL)</t>
  </si>
  <si>
    <t>Antiembolijske čarape II(po francuskoj klasifikaciji)pritiska  15-20mm Hg, bele boje, otvorenih prstiju, do prepona sa silikonskom trakom na vrhu, u četiri veličine ( T1,T2, T3, T4)i dve dužine ( normalne i duge) , u jednom pakovanju su 2 čarape perive 100 puta na temparaturi do 40*C</t>
  </si>
  <si>
    <t>Sterilni antibakterijski i antivirusni filter sa efikasnošću filtracije bakterija 99,9999% i virusa 99,999% uz dokaz nezavisne laboratorije sa konektorom za kapnografiju, sa ovlaživačem sa mrtvim prostorom max 55 ml</t>
  </si>
  <si>
    <t>Linija za praćenje gasova (kapnometrija) dužine 2 m</t>
  </si>
  <si>
    <t>Anesteziološka maska vel.2</t>
  </si>
  <si>
    <t>Anesteziološka maska vel.3,4,5</t>
  </si>
  <si>
    <t>Sterilni set za laparoskopiju, opis i tehničke karakteristike: na pakovanju su slike komponenti; Prekrivke za sto za instrumente 80x145 cm - 1 komad; Peškir za ruke 30 х 40cm - 2 komada; Prekrivke za sto 150x190 cm- 1 komad; Laparoskopska prekrivka sa piktogramom, sa abdominalnim otvorom 28 х 32 cm, sa ojačanjem oko otvora, sa integrisanim držačima za creva, sa prekrivkama za ruke, ukupnih dimenzija 260/200 х 335cm - 1 komad; Ojačani delovi kompresa u zoni incizije minimum kapacitet upijanja tečnosti 405 ml/m², brzinu upijanja (run off) minimum  46%;</t>
  </si>
  <si>
    <t xml:space="preserve"> Set za carski rez, sadrži: prekivka za sto 150x190 cm; komprese od celuloze 20x30 cm, 2 komada; prekrivka za instrumentarski sto 80x145 cm; Prekrivka za prihvat bebe koja upija tečnost, netkani materijal, 90x90 cm; Prekrivka za carski rez 230/200x312 cm, sa abdominalnim otvorom 27x33 cm, integrisanom incizionom folijom preko cele površine otvora, sa integrisanom kesom za prikupljanje tečnosti sa odvodom, sa prekrivkama za ruke;</t>
  </si>
  <si>
    <t>Sterilni set univerzalni za opštu hirurgiju, opis i tehničke karakteristike seta: na pakovanju su slike komponenti; Prekrivka za sto za instrumente 80 х145cm - 1 komad; Peškir za ruke 20 х 30cm - 2 komada; Prekrivka za sto 150 х 190cm - 1 komad; Samolepljiva traka 9 х 25 cm - 1 komad; Dvoslojna prekrivka sa jednom, dužom,samolepljivom ivicom dimenzija 75 х 90 - 2 komada; Prekrivka sa piktogramom, jednom samolepljivom ivicom (80 cm)na kraćoj strani, ukupnih dimenzija 175x170 cm - 1 komad; Prekrivka sa piktogramom, jednom samolepljiviom ivicom (80 cm) na dužoj strani ukupnih dimenzija 140x240 cm - 1 komad</t>
  </si>
  <si>
    <t>Sterilni set univerzalni za opštu hirurgiju sa ojačanjem, opis i tehničke karakteristike seta:  Prekrivka za sto za instrumente 80 х145cm - 1 komad; Peškir za ruke 30 х 40cm - 4 komada; Prekrivka za sto 150 х 190 cm - 1 komad; Lepljiva traka 9 х 50 cm - 1 komad; Dvoslojna prekrivka sa ojačanjem i samolepljivom ivicom (90cm) 75 х 90 - 2 komada; Prekrivka sa ojačanjem i samolepljivom ivicom (80cm) 175 х 180cm; Prekrivka sa ojačanjem i samolepljivom ivicom (70cm+2 х 15cm) i integrisanim držačima za creva, 150 х 250cm - 1 кomad; Ojačani delovi kompresa u zoni incizije minimum kapacitet upijanja tečnosti 405 ml/m², brzinu upijanja (run off) minimum 46%;</t>
  </si>
  <si>
    <t>CTG papir 150x100 za aparat CTG 7 - proizvodjaca SHENZEN GOLDWAY industrial INC. ili odgovarajuci</t>
  </si>
  <si>
    <t>Igla za EMNG za jednokratnu upotrebu za aparat''Micromed" i aparat ''Racija"- veličine -0,45x40'</t>
  </si>
  <si>
    <t xml:space="preserve">Sterrad NX kasete </t>
  </si>
  <si>
    <t>Neadhezivna hidrofiber  penasta podloga 10x 10 cm</t>
  </si>
  <si>
    <t>Adhezivna hidrofiber  penasta podloga 12.5x12.5</t>
  </si>
  <si>
    <t>Adhezivna hidrofiber  penasta podloga 25x30</t>
  </si>
  <si>
    <t>Hydrokoloidna eksta tanka obloga 10x10 cm</t>
  </si>
  <si>
    <t>Hydrofiber obloga sa ojacavajucim vlaknima impregnirana sa 1.2 % jonskog srebra,di natrijum soli etilendiamintetrasircetne kis. I benzetonijum hloridom 2x45 cm</t>
  </si>
  <si>
    <t>Hydrofiber obloga sa ojacavajucim vlaknima impregnirana sa 1.2 % jonskog srebra,di natrijum soli etilendiamintetrasircetne kis. I benzetonijum hloridom 15x15 cm</t>
  </si>
  <si>
    <t xml:space="preserve">  Оpšta bolnica Leskovac</t>
  </si>
  <si>
    <t>Broj partije</t>
  </si>
  <si>
    <t>Redni broj</t>
  </si>
  <si>
    <t>Naziv</t>
  </si>
  <si>
    <t>Jed.mere</t>
  </si>
  <si>
    <t>Proizvođač</t>
  </si>
  <si>
    <t>Broj rešenja (dozvole) АLIMS-а</t>
  </si>
  <si>
    <t>Posebne napomene</t>
  </si>
  <si>
    <t xml:space="preserve"> Špric 5 ml  trodelni sa podelom na 0.2 ml</t>
  </si>
  <si>
    <t>Alginatna obloga sa medicinskim medom  5x5cm</t>
  </si>
  <si>
    <t>Alginatna obloga sa medicinskim medom 10x10cm</t>
  </si>
  <si>
    <t>Medicinski med 20gr</t>
  </si>
  <si>
    <t>Kontaktna mrežica sa medicinskim medom  5x5cm</t>
  </si>
  <si>
    <t>Kontaktna mrezica sa medicinskim medom 10x10cm</t>
  </si>
  <si>
    <t>Bebi sistem, Luer Lock sa zaštitnim mehanizmom od ponovne upotrebe i slučajnog uboda, DEHP free, veličina 18G - 26G</t>
  </si>
  <si>
    <t xml:space="preserve">                                      </t>
  </si>
  <si>
    <t>Potpis ovlašćenog lica</t>
  </si>
  <si>
    <t>M.P.</t>
  </si>
  <si>
    <t>Igle za biopsiju dojke  za pištolj Pro Mag 2,2 ultra 14 Gx 12cm, dužina uzorka 19 mm</t>
  </si>
  <si>
    <t>Igle za biopsiju prostate za pištolj Pro Mag 2,2 ultra 18 G x 20cm, dužina uzorka 19mm</t>
  </si>
  <si>
    <r>
      <t xml:space="preserve">9=kol.(7 </t>
    </r>
    <r>
      <rPr>
        <b/>
        <sz val="8"/>
        <rFont val="Arial"/>
        <family val="2"/>
      </rPr>
      <t>x</t>
    </r>
    <r>
      <rPr>
        <b/>
        <sz val="8"/>
        <rFont val="Arial"/>
        <family val="2"/>
        <charset val="238"/>
      </rPr>
      <t xml:space="preserve"> % ) </t>
    </r>
  </si>
  <si>
    <t xml:space="preserve">Pelene za odrasle  veličine S </t>
  </si>
  <si>
    <t xml:space="preserve">Pelene za odrasle  veličina M </t>
  </si>
  <si>
    <t xml:space="preserve">Pelene za odrasle  veličina L </t>
  </si>
  <si>
    <t xml:space="preserve">Pelene za odrasle veličine XL </t>
  </si>
  <si>
    <t>Sterilna pamučna kompresa bez parabena, parfema  deterdženata i konzervanasa,za jednokratnu primenu kod alergije očnih kapaka ( blefaritis, porenećaj Meibomovih žlezda, čmičak ilii halacion), pre i postoperativno i tokom lečenja blokiranog suznog kanala, u pakovanju od 20 komada  svaki komad u zasebnoj kesici.</t>
  </si>
  <si>
    <t>Biološki indikator</t>
  </si>
  <si>
    <t>Folija 100 x 70 m</t>
  </si>
  <si>
    <t>Folija 420 x 70 m</t>
  </si>
  <si>
    <t xml:space="preserve">Sterilni set za protezu kolena: Na pakovanju - slika komponenti; Prekrivka za sto za instrumente 80x145cm - 1 komad; Prekrivka za sto 150x190cm - 1 komad; Peskir za ruke 30x40cm - 2 komada; Dvoslojna prekrivka 150x180cm - 1 komad; Navlaka za nogu 33x55cm - 1 komad; Samolepljiva traka 10x50 - 1 komad; Dvoslojna prekrivka sa ojacanjem, sa piktogramom, sa elasticnim otvorom precnika 7cm, sa drzacima za kablove/creva, ukupne dimeznije 225x320cm - 1 komad; Ojacani delovi kompresa u zoni incizije minimum kapacitet upijanja tecnosti 405ml/m², brzinu upijanja (run off) minimum 46%;  </t>
  </si>
  <si>
    <t>Gumice za troakar od 5,mm</t>
  </si>
  <si>
    <t>Gumice za troakar od 10mm</t>
  </si>
  <si>
    <t xml:space="preserve">Membrana za vakum pumpu                                               </t>
  </si>
  <si>
    <t>Omca za sivenje u laparoskopiji od resorptivnog materijala</t>
  </si>
  <si>
    <t>Navlake za kameru 13x242cm</t>
  </si>
  <si>
    <t xml:space="preserve">Identifikaciona PVC narukvica za pacijente, sa mogucnošću numeracije prema zahtevu naručioca </t>
  </si>
  <si>
    <t>Flaster na platnu 2.5cm x 5m</t>
  </si>
  <si>
    <t>Flaster na platnu 5 cm x 5m</t>
  </si>
  <si>
    <t xml:space="preserve">Sterilna pamučna kompresa za jednokratnu primenu kod blepharitisa, pre i postoperativno i tokom lečenja blokiranog suznog kanala u pakovanju od 20 komada, svaki komad u zasebnoj kesici </t>
  </si>
  <si>
    <t>Hipoalergenik flaster 2,5cm x min 9,14m</t>
  </si>
  <si>
    <t>Hipoalergenik flaster 5cm x min 9,14m</t>
  </si>
  <si>
    <t>Hirurški flaster 5 cm x10m(+/-10%) na beloj osnovi od rayon poliestera sa uzdužno-poprečnom cepljivošću, bez zaštitnog papira hipoalergijski</t>
  </si>
  <si>
    <t>Hirurški flaster 2,5 cm x5m (+/-10%) na beloj osnovi od rayon poliestera sa uzdužno-poprečnom cepljivošću, bez zaštitnog papira hipoalergijski</t>
  </si>
  <si>
    <t>Flaster na netkanoj tkanini sa poprečnim perforacijama na 5cm(bez zaštitnog papira 2,5cm x min 9,14m</t>
  </si>
  <si>
    <t>Papirni flaster 2,5 x min 9,14m</t>
  </si>
  <si>
    <t>Igla za ilijačnu aspiraciju sa ergonomskom ručkom,limitatorom dužine,vrh sa trostrukom oštricom dimenzije: 14G. 15G .dužine:10/75mm , 25/65 mm</t>
  </si>
  <si>
    <t>Igle za biopsiju koštane srži sa ergonomskom ručkom i mandrenom,sa rezervnim poklopcem,sa ili bez bočnih rupa dimenzije:8G,9G , dužine :10cm,15cm,-sa sistemom za odvajanje uzoraka</t>
  </si>
  <si>
    <t>Vakuum špric od 20/30/60ml sa 4/6 pozicija podešavanja zapremine samog šprica, sa vrhom klipa otpornim na klizanje, za lakše rukovanje samim špricem</t>
  </si>
  <si>
    <t>Torakalni dren sa mandrenom No 22,24,26,28,30 i 32</t>
  </si>
  <si>
    <t>OP mantil ojacan na rukavima i u predelu grudi (45 cm x 100 cm), sa omotom, sa sterilnim leđnim područjem, materijal SMMS, 35 gr/m2, 100% polipropilen; 4-slojni (Spunbond-Meltblown-Meltblown-Spunbond). Ispunjava EN normu 13795. Duzina rukava bez manžete 64 cm, duzina manžetne 8 cm, širina poprsja mantila 66 cm, širina mantila 141 cm, duzine mantila min. 130 cm, sterilan - velicina L.</t>
  </si>
  <si>
    <t xml:space="preserve">OP mantil ojacan na rukavima (43cm) i u predelu grudi (50x100cm), sa omotom, sa sterilnim leđnim područjem, materijal SMMS, 35 gr/m2, 100% polipropilen; 4-slojni (Spunbond-Meltblown-Meltblown-Spunbond). Ispunjava EN normu 13795. Duzina rukava bez manžetne 64 cm, duzina manžete 8 cm, širina poprsja mantila 69 cm, širina mantila 145 cm, dimenzije cicak traka na okovratniku 14x3cm i 6.5x3cm, duzine mantila min. 150 cm, sterilan,veličina XL. </t>
  </si>
  <si>
    <t>Hirurške kape od flisa</t>
  </si>
  <si>
    <t>PVC kaljače od flisa</t>
  </si>
  <si>
    <t>Traheotomni tubusi (kanila)-plastične,jednokrat.No 12</t>
  </si>
  <si>
    <t>Traheotomni tubusi (kanila)-meka,sa balonom niskog pritiska .No 8 (11), No  9 (12)</t>
  </si>
  <si>
    <t>Sterilni set za kuk: Na pakovanju - slika komponenti; Prekrivka za sto za instrumente 80x145cm - 1 komad; Peskir za ruke 30x40cm - 4 komada; Prekrivka za sto 150x190cm - 1 komad; Lepjiva traka 9x50cm - 1 komad; Dvoslojna prekrivka sa ojacanjem i samolepljivom ivicom 75x90 - 1 komada; Dvoslojna prekrivka 150x180cm - 1 komad; Navlaka za nogu 33x110cm - 1 komad; Samolepljiva traka 10x50 - 2 komada; Dvoslojna prekrivka sa piktogramom za anesteziju sa samolepljivom ivicom, ojacanjem, sa integrisanim otvorima za creva, sa izrazom (45x65cm) 225x270cm - 1 komad; Dvoslojna prekrivka sa piktogramom, sa "U" izrazom (10x100cm) ojacanjem i samolepljivom ivicom 280x225cm - 1 komad; Ojacani delovi kompresa u zoni incizije minimum kapacitet upijanja tecnosti 405ml/m² , brzina upijanja (run off) minimum 46%;</t>
  </si>
  <si>
    <t>kompl.za majku I bebu</t>
  </si>
  <si>
    <t>OP mantil, sa omotom, sa sterilnim leđnim područjem, materijal SMMS, 35 gr/m2, 100% polipropilen; 4-slojni (Spunbond-Meltblown-Meltblown-Spunbond). Ispunjava EN normu 13795. Duzina rukava bez manžete 64 cm, duzina manžetne 8 cm, širina poprsja mantila 66 cm, širina mantila 141 cm, duzine mantila min. 130 cm, sterilan - velicina L.</t>
  </si>
  <si>
    <t>Flaster na netkanoj tkanini sa poprečnim perforacijama na 5cm (bez zaštitnog papira 5cmx min 9,14m</t>
  </si>
  <si>
    <t>Transparentni flaster za iv kanilu 9 x 6cm sa ojačanjem</t>
  </si>
  <si>
    <t>Transparentni flaster za bešavno zatvaranje incizija laparoskopskih intervencija</t>
  </si>
  <si>
    <t xml:space="preserve"> Špric 20 ml trodelni sa podelom na 1.0 ml</t>
  </si>
  <si>
    <t>Skalpel nožići  No 10,11,15,18,20,21, 22, 23, 24 karbonski</t>
  </si>
  <si>
    <t>Gel sa lokalnim analgetskim delovanjem za ultrazvučni tretman, elektroforezu i masažu-"Biofreeze" ili odgovarajući, minimalno pakovanje 3,8 litara</t>
  </si>
  <si>
    <t>Autoklav traka sa indik. Za kontr.parne steriliz. 18mm x 55m</t>
  </si>
  <si>
    <t xml:space="preserve">Hydrofiber obloga sa ojacavajucim vlaknima impregnirana sa 1.2 % jonskog srebra,di natrijum soli etilendiamintetrasircetne kis. I benzetonijum hloridom 10x10 cm </t>
  </si>
  <si>
    <t>Epikutani test flaster (Curatest ili odgovarajuće)</t>
  </si>
  <si>
    <t>hirurgija</t>
  </si>
  <si>
    <t>ginekologija</t>
  </si>
  <si>
    <t>N16-30</t>
  </si>
  <si>
    <t>N.  S   -300</t>
  </si>
  <si>
    <t>orl sa mfh</t>
  </si>
  <si>
    <t>transfuzija</t>
  </si>
  <si>
    <t>patologija</t>
  </si>
  <si>
    <t>sum</t>
  </si>
  <si>
    <t>anestezija</t>
  </si>
  <si>
    <t>88 mm-200 kom,120 mm-50 kom</t>
  </si>
  <si>
    <t>150 mm-50 kom, 50 mm-150 kom</t>
  </si>
  <si>
    <t>2,3,4 l-10 kom,   1,2,3 l- 50 kom</t>
  </si>
  <si>
    <t>rehabilitacija</t>
  </si>
  <si>
    <t>grudno i atd</t>
  </si>
  <si>
    <t xml:space="preserve">contu ts 200, contur ts plus 200 </t>
  </si>
  <si>
    <t>gerijatrija</t>
  </si>
  <si>
    <t>ortopedija</t>
  </si>
  <si>
    <t>urologija</t>
  </si>
  <si>
    <t>neurologija</t>
  </si>
  <si>
    <t>pedijatrija</t>
  </si>
  <si>
    <t>angio-sala</t>
  </si>
  <si>
    <t>dijaliza</t>
  </si>
  <si>
    <t>oftalmologija</t>
  </si>
  <si>
    <t>kožno</t>
  </si>
  <si>
    <t>laboratorija</t>
  </si>
  <si>
    <t>servirke</t>
  </si>
  <si>
    <t>kuhinja</t>
  </si>
  <si>
    <t>sterilizacija</t>
  </si>
  <si>
    <t>onkologija</t>
  </si>
  <si>
    <t>rentgen</t>
  </si>
  <si>
    <t>infektivno</t>
  </si>
  <si>
    <t>psihijatrija</t>
  </si>
  <si>
    <t>interno</t>
  </si>
  <si>
    <t>Balon za disanje za aparat za anesteziju od neoprena br. 1,2 i 3 i 4  litra</t>
  </si>
  <si>
    <t>Identifikaciona narukvica  za majku i bebu ( od elastične  plastike  sa utisnutim brojem 1 -1600 )</t>
  </si>
  <si>
    <t>Navlaka  kompresiona za nogu, graduisana-natkolena, par, srednja, kompatibilna sa aparatom Kendal SCD 700</t>
  </si>
  <si>
    <t>Navlaka  kompresiona za nogu, graduisana-natkolena, par, velika, kompatibilna sa aparatom Kendal SCD 700</t>
  </si>
  <si>
    <t>Vodič igla -20G, dužine 35mm za spinalnu iglu sa pensil point vrhom 25G</t>
  </si>
  <si>
    <t>Igla za spinalnu anesteziju sa  pensil point vrhom , ergonomskim čvorištem sa kristalnom prizmomG25(prečnika 0.5mm,dužine 88mm i  120mm,)</t>
  </si>
  <si>
    <t>Set za  spinalno/epiduralnu anesteziju sa spinalnom iglom 27 G, pensil point, epiduralnom iglom18G, kateterom dužine 100 cm, sa konektorom katetera sa klik mehanizmom , LOR  špricem  od 8 ml, i sa docking sistemom</t>
  </si>
  <si>
    <t>Pumpa namenjena za kontinuiranu i/ili periodičnu infuziju tečnosti pri opštoj upotrebi infuzije, uključujući isporuku antibiotika, hemioterapije i kontrolu bola. Metode administracije uključuju: intravensku, intraarterijsku, potkožnu, intramuskularnu i epiduralnu. Pumpa mora da radi nezavisno od glavnog izvora napajanja ili baterije, što omogućava ambulantno lečenje pacijenata. Nominalna zapremina pumpe je 100 ml i 60ml, nominalni protok 2ml/h i 2,5ml/h predviđeno vreme terapije do 60 sati. Korišćenje na ambijentalnom pritisku između 86 kPa i 106 kPa.</t>
  </si>
  <si>
    <t>Pumpa namenjena za kontinuiranu i/ili periodičnu infuziju tečnosti pri opštoj upotrebi infuzije, uključujući isporuku antibiotika, hemioterapije i kontrolu bola. Metode administracije uključuju: intravensku, intraarterijsku, potkožnu, intramuskularnu i epiduralnu. Pumpa mora da radi nezavisno od glavnog izvora napajanja ili baterije, što omogućava ambulantno lečenje pacijenata. Nominalna zapremina pumpe je 400 ml, nominalni protok 5 ml/hi 10ml/h predviđeno vreme terapije do 100 sati. Korišćenje na ambijentalnom pritisku između 86 kPa i 106 kPa.</t>
  </si>
  <si>
    <t>Intraoperativna grejna povrsina sa reflektujucim slojem, koja se postavlja ispod pacijenta, za celo telo, kompatibilna sa aparatom Mistral Air</t>
  </si>
  <si>
    <t>Intraoperativna grejna povrsina koja se postavlja ispod pacijenta - gornja povrsina tela, kompatibilna sa aparatom Mistral Air</t>
  </si>
  <si>
    <t>Špric trodelni a 0.5ml, Luer Slip, sa sigurnosnim sistemom(sa fiksiranom iglom) - klip se posle prve upotrebe automatski lomi u telu šprica</t>
  </si>
  <si>
    <t>Špric trodelni a 1ml, Luer Slip, sa sigurnosnim sistemom(sa fiksiranom iglom) - klip se posle prve upotrebe automatski lomi u telu šprica</t>
  </si>
  <si>
    <t>Špric trodelni a 2ml Luer Slip, sa sigurnosnim sistemom(sa fiksiranom iglom) - klip se posle prve upotrebe automatski lomi u telu šprica</t>
  </si>
  <si>
    <t>Injekcione igle 0.45, 0.6, 07</t>
  </si>
  <si>
    <t>Injekcione igle 0,8 x 38mm</t>
  </si>
  <si>
    <t>Injekcione igle 0,9 x38mm</t>
  </si>
  <si>
    <t>Injekcione igle 1,2 x38</t>
  </si>
  <si>
    <t xml:space="preserve">Špric a  1ml  trodelni </t>
  </si>
  <si>
    <t xml:space="preserve"> Špric a 50ml  trodelni</t>
  </si>
  <si>
    <t>Špric trodelni a 20ml Luer Slip, sa sigurnosnim sistemom(sa fiksiranom iglom) - klip se posle prve upotrebe automatski lomi u telu šprica</t>
  </si>
  <si>
    <t>Sistem za infuziju sa dužinom creva min 185cm</t>
  </si>
  <si>
    <t>Automatska slavina za infuzionu liniju za izmenu rastvora , sa anti   refkuks dvostrukim ventilom</t>
  </si>
  <si>
    <t>Ekstenziona linija za urin kesu uz nogu sa adapterom</t>
  </si>
  <si>
    <t>Stavka 4-Urin kesa uz nogu ,600/900 ml,anti refluks, ventil , sterilna, dve fleksibilne trake, push pull ventil za pražnjenje, zaštitni poklopac</t>
  </si>
  <si>
    <t xml:space="preserve">Stavka 5-Urin kesa, 2000ml sa duplim držačima i vrpcom za fiksaciju za krevet, anti-refluks komorom  i  ventilom za vazduh , štipaljkom za posteljinu ; bezigleni Luer Slip port za uzorkovanje, T-ispust sa pregradom, zaštitni poklopac </t>
  </si>
  <si>
    <t>Pregledne  rukavice, od lateksa, sa talkom, sterilne, EEC 93/42, EEC 89/686,PPE kategorija III, AQL 1.0, otporna na infektivne agense u skladu sa ASTM F 1671</t>
  </si>
  <si>
    <t xml:space="preserve">Pregled lateks rukavice za rizične intervencije:                                                           -  netalkirane,  AQL 1,0                                                                                                                         -  dužina min.295mm, -  debljina na prstima 0,33mm,                                                                -  debljina na dlanu  0,32mm                            </t>
  </si>
  <si>
    <t>Pregledne rukavice, nitrilne, bez talka, EEC 93/42, EEC 89/686,PPE standard,,kategorija III(zaštitna rukavica) AQL 1,0 otporna na infektivne agense  u skladu sa ASTM-F1671,   vel S-XL</t>
  </si>
  <si>
    <t>Pregledne rukavice, nitrilne, bez talka, EEC 93/42, EEC 89/686,PPE standard,kategorija III(zaštitna rukavica ) AQL 1,0 otporna na infektivne agense  u skladu sa ASTM-F1671, na propuštanje citostatika u skladu sa ASTM D6978, minimalne dužine 295 mm, accelerator free</t>
  </si>
  <si>
    <t xml:space="preserve">Nitrilne, pregledne  i zaštitne  rukavice,, bez talka  AQL 0,65, površina mikrotekstuirana , unutrašnjost polimerizovana i hlorisana, MMD klasa I, PPE kategorijeIII, otporna na infektivne agense u skladu sa ASTM F1671, na propuštanje citostatika u skladu sa ASTM D6978, debljina   na prstima 0.07, debljina na dlanu 0.06 </t>
  </si>
  <si>
    <t>Sterilni samolepljivi antimikrobni flaster za OP ranu impregniran 0,2% PHMB-om ukupne dimenzije 10x20cm, 10x25cm I 10x35 cm</t>
  </si>
  <si>
    <t>Jednokratni drenažni kateteri bez lateksa, od termosenzitivnog materijala, providni sa neprozirnom linijom za potvrdu pozicioniranja, oznakama za dubinu duž katetera, zakrivljenog vrha na desno, sa zasečenim glatkim, atraumatskim vrhom, na kome su glatki, eliptični otvori za optimalnu drenažu. Veličine 16-36 Fr. Dužine 45 cm</t>
  </si>
  <si>
    <t>Četvorokanalni, silikonski dren. Kapilarnog principa drenaže 19 Ch/Fr</t>
  </si>
  <si>
    <t>Četvorokanalni, pljosnati, silikonski, radiopaktni, kapilarni, atraumatski dren sa nastavkom od providnog silikona, 3x7mm</t>
  </si>
  <si>
    <t>Četvorokanalni, pljosnati, silikonski, radiopaktni, kapilarni, atraumatski dren sa nastavkom od providnog silikona, 4x10mm</t>
  </si>
  <si>
    <t>Četvorokanalni, silikonski, koaksioni, okrugli, providni, radiopaktni, torakalni dren. Sa unutrašnjim lumenom i bočnim perforacijama za istovremenu drenažu vazduha i tečnosti kroz jedan dren, 24 Ch/Fr</t>
  </si>
  <si>
    <t>Četvorokanalni, silikonski, koaksioni, okrugli, providni, radiopaktni, torakalni dren. Sa unutrašnjim lumenom i bočnim perforacijama za istovremenu drenažu vazduha i tečnosti kroz jedan dren, 28 Ch/Fr</t>
  </si>
  <si>
    <t>Sterilan Y konektor za cevi i tube od polietilena, za promere 6-12 mm</t>
  </si>
  <si>
    <t>Sterilan konektor za tube i cevi, od polipropilena, po tipu 5 u 1, pravi, za promere 8-14mm/±2mm</t>
  </si>
  <si>
    <t xml:space="preserve">Instrument  za fuziju krvnih sudova, uključujući 7 mm promera,dužine 18cm. zakrivljena  čeljust,elektroda minimum 35mm  ručna aktivacija, sečenje izmedju dva ciklusa, jednokratan </t>
  </si>
  <si>
    <t>Instrument , za ligiranje krvnih sudova, do i uključujući 7 mm prečnika 5mm,  instrument za otvorenu, dužine šafta 20cm,zakrivkjene čeljusti dužine 20mm sterilan, sa nožem nezavisne aktivacije za sečenje min 18mm, rotacija više od 340 stepeni , za jednokratnu upotrebu</t>
  </si>
  <si>
    <t xml:space="preserve"> !!!!</t>
  </si>
  <si>
    <t>Jednikratan respiracioni sistem sa crevima 1.5m</t>
  </si>
  <si>
    <t>Shevasi ch 11,13.15</t>
  </si>
  <si>
    <t>Ručica sa sivim kablom za priključivanje instrumenata na generator (za višekratnu upotrebu)</t>
  </si>
  <si>
    <t>Redon boca sa metalnom oprugom I nepovratnom valvulom, osigurava nivo vakuuma oko 100mmHg, zapremine 500ml, sa kolekcionom kesom zapremine 600ml I odlivnom slavinom, sterilna</t>
  </si>
  <si>
    <t>Instrument za secenje I fuziju tkiva I krvnih sudova do I ukljucujuci 7mm promera, sa zakrivljenom celjusti I rucnom aktivacijom, duzine 13.5 cm, I duzine celjusti 17mm, jednokratan (otvorene hir.procedure)</t>
  </si>
  <si>
    <t>Instrument  5mm, duzine 37cm, za fuziju krvnih sudova, tkiva i parenhimatoznih organa do i uljučujući 7 mm promera, sa zakrivljenom čeljusti (Maryland) duzine 20mm, ručnom aktivacijom, sečenje između 2 ciklusa, jednokratan   (laparoskopske procedure)</t>
  </si>
  <si>
    <t>Aparat gratis uz kupovinu instrumenata u vrednosti od 1.300.000,00 rsd (oko 26 kom.instrumenata)</t>
  </si>
  <si>
    <t>Kesica za uzorke, minimalnog kapaciteta 300 ml, dimenzije kesice 120x170 mm, promera 10mm, jednokratna</t>
  </si>
  <si>
    <t xml:space="preserve">Kesica za uzorke, minimalnog kapaciteta 300 ml, dimenzije kesice 120x170 mm, promera 10mm, sa automatskim otvaranjem i vezivanjem, jednokratna </t>
  </si>
  <si>
    <t>Antifog sredstvo protiv magljenja kamera u laparoskopskiji, u pakovanju bocica kapaciteta 5ml I sundjer za aplikaciju</t>
  </si>
  <si>
    <t>Troakar/port sa zakrivljenim nozem i atraumatskim vrhom, sa automatskom zastitom povlacenja noza, sa providnom rebrastom kanilom radi bolje fiksacije, promera 5mm, duzine kanile 78mm.</t>
  </si>
  <si>
    <t>Troakar/port sa nozem i atraumatskim vrhom, sa automatskom zastitom povlacenja noza, sa providnom rebrastom kanilom radi bolje fiksacije, sa valvulom za koriscenje instrumenata 5-11mm, promera 11mm, duzine kanile 108mm.</t>
  </si>
  <si>
    <t>Troakar/port sa nozem i atraumatskim vrhom, sa automatskom zastitom povlacenja noza, sa providnom rebrastom kanilom radi bolje fiksacije, sa valvulom za koriscenje instrumenata 5-12mm, promera 12mm, duzine kanile 108mm.</t>
  </si>
  <si>
    <t>Sterilno sredstvo za zaštitu operativnog polja i mesta ekstrakcije, veličine od 3cm-6cm sa mogućnošću korišćenja sa prstenom koji formira kružni oblik retraktora.</t>
  </si>
  <si>
    <t>Elastični transparentni poklopac za sredstvo za zaštitu operativnog polja, veličine 3cm-6cm, za održavanje pneumoperitoneuma i mogućnost rada operacija sa incizijom, mogućnost za rad sa više troakara, sterilno</t>
  </si>
  <si>
    <t xml:space="preserve"> </t>
  </si>
  <si>
    <r>
      <t xml:space="preserve">               SANITETSKI I MEDICINSKI POTROŠNI MATERIJAL, JN 09/20-O</t>
    </r>
    <r>
      <rPr>
        <b/>
        <sz val="12"/>
        <color rgb="FFFF0000"/>
        <rFont val="Arial"/>
        <family val="2"/>
      </rPr>
      <t/>
    </r>
  </si>
  <si>
    <t xml:space="preserve">  Opšta bolnica Leskovac </t>
  </si>
  <si>
    <t>Komercijalni (fakturni) naziv proizvoda</t>
  </si>
  <si>
    <t>Balon za vestacko disanje AMBU silikonski sa maskom,zapremine 2, 3 i 4 litra</t>
  </si>
  <si>
    <r>
      <t>Instrument za secenje I fuziju tkiva I krvnih sudova do I ukljucujuci 7mm promera, sa zakrivljenom celjusti I rucnom aktivacijom, duzine 20 cm, I duzine celjusti 40mm, jednokratan  (</t>
    </r>
    <r>
      <rPr>
        <b/>
        <sz val="8"/>
        <color theme="1"/>
        <rFont val="Tahoma"/>
        <family val="2"/>
      </rPr>
      <t>otvorene hir.procedure</t>
    </r>
    <r>
      <rPr>
        <sz val="8"/>
        <color theme="1"/>
        <rFont val="Tahoma"/>
        <family val="2"/>
      </rPr>
      <t>)</t>
    </r>
  </si>
  <si>
    <t>Instrument , za ligiranje krvnih sudova, do i uključujući 7 mm prečnika 5mm, laparoskopski instrument dužine šafta 37cm,zakrivkjene čeljusti dužine 20mm sterilan, sa nožem nezavisne aktivacije za sečenje min 18mm, rotacijka više od 340 stepeni , za jednokratnu upotrebu</t>
  </si>
  <si>
    <t xml:space="preserve">Sterilni set univerzalni za urologiju, opis i tehničke karakteristike seta: na pakovanju su slike komponenti; Prekrivka za sto za instrumente 120 х140cm - 1 komad; - 2 komada Navlake za noge 70 х 120cm - ; Dvoslojna prekrivka sa jednom, dužom,samolepljivom ivicom dimenzija 90 x175  sa otvorom za genitalije  15x10- 1 komad; </t>
  </si>
  <si>
    <t>Set za epiduralnu anesteziju sa :igla 18G i 3 1/4 ;kateter 20G(0.8x0.45mm,1000mm,) tri lateralna otvora ;filter 0.2mikrometra, ravan, početna zapremine 0.45ml sa fiksatorom kateter konektora; i LOR  špric lurl lok,8 ml</t>
  </si>
  <si>
    <t xml:space="preserve">Partija 2 - Iridium gaze </t>
  </si>
  <si>
    <t>VREDNOST PARTIJE  2</t>
  </si>
  <si>
    <t>Partija 3 - Hipoalergijski flasteri</t>
  </si>
  <si>
    <t>VREDNOST PARTIJE 3 (zbir red.br.1-13)</t>
  </si>
  <si>
    <t>VREDNOST PARTIJE  4 (zbir red.br.1- 5)</t>
  </si>
  <si>
    <t>Partija 4 - Gipsani zavoji</t>
  </si>
  <si>
    <r>
      <t xml:space="preserve">Partija 5 - </t>
    </r>
    <r>
      <rPr>
        <b/>
        <sz val="9"/>
        <color theme="1"/>
        <rFont val="Tahoma"/>
        <family val="2"/>
        <charset val="238"/>
      </rPr>
      <t>Pomagala za inkontinenciju</t>
    </r>
  </si>
  <si>
    <t>VREDNOST PARTIJE  5 (zbir red.br.1- 4)</t>
  </si>
  <si>
    <t>VREDNOST PARTIJE  6  (zbir red.br.1- 14)</t>
  </si>
  <si>
    <t>Partija 7 -Pen igle</t>
  </si>
  <si>
    <t>VREDNOST PARTIJE 7</t>
  </si>
  <si>
    <t xml:space="preserve">VREDNOST PARTIJE 8 (zbir red.br.1- 3) </t>
  </si>
  <si>
    <t xml:space="preserve">Partija 9 - Igle  za biopsiju dojke I  prostate za pištolj Pro Mag 2,2 ultra            </t>
  </si>
  <si>
    <t xml:space="preserve">VREDNOST PARTIJE  9  (zbir red.br.1- 2) </t>
  </si>
  <si>
    <t>Partija 10-  Igle za EMNG  za aparat ''Micromed'' i  aparat ''Racija''</t>
  </si>
  <si>
    <t xml:space="preserve">VREDNOST PARTIJE  10  (zbir red.br.1- 2) </t>
  </si>
  <si>
    <t>Partija 11 - Lancete</t>
  </si>
  <si>
    <t xml:space="preserve">VREDNOST PARTIJE  11 </t>
  </si>
  <si>
    <t>Partija 12 - Lancete za kožne probe</t>
  </si>
  <si>
    <t>VREDNOST PARTIJE  12</t>
  </si>
  <si>
    <t>Partija 13- Sistemi  za infuziju i transfuziju</t>
  </si>
  <si>
    <t xml:space="preserve">VREDNOST PARTIJE  13 (zbir red.br.1- 5) </t>
  </si>
  <si>
    <t>Partija 14- Dodaci za rastvaranje i aplikovanje citostatika</t>
  </si>
  <si>
    <t>VREDNOST PARTIJA 14 (zbir red.br. 1 - 5 )</t>
  </si>
  <si>
    <t>Partija 15- Potrošni materijal za anesteziju CVC</t>
  </si>
  <si>
    <t>VREDNOST PARTIJA  15</t>
  </si>
  <si>
    <t>Partija 16- Setovi i igle za spinalnu i epiduralnu anesteziju</t>
  </si>
  <si>
    <t>VREDNOST PARTIJE  16 (zbir red.br. 1 - 4 )</t>
  </si>
  <si>
    <t>Partija 17 - Set za epiduralnu anesteziju</t>
  </si>
  <si>
    <t>VREDNOST PARTIJE  17</t>
  </si>
  <si>
    <t>Partija 18 - Setovi i igle za perifernu nervnu blokadu</t>
  </si>
  <si>
    <t>Igla za pleksus anesteziju kompatibilna sa BBraun nervnim stimulatorom a 100 mm i 150mm</t>
  </si>
  <si>
    <t>Partija 19- Set za pleuralnu punkciju</t>
  </si>
  <si>
    <t>VREDNOST PARTIJE  19</t>
  </si>
  <si>
    <t>Partija 20 - Drenovi</t>
  </si>
  <si>
    <t>VREDNOST PARTIJE  20  (zbir red.br.1- 9)</t>
  </si>
  <si>
    <t>Partija 22 - Sonde</t>
  </si>
  <si>
    <t>VREDNOST PARTIJE  22  (zbir red.br.1- 5)</t>
  </si>
  <si>
    <t>Partija 23 - Medicinska plastika za urologiju</t>
  </si>
  <si>
    <t>VREDNOST PARTIJE  23  (zbir red.br.1 - 7)</t>
  </si>
  <si>
    <t xml:space="preserve">Partija 24 - Kateteri </t>
  </si>
  <si>
    <t>Partija 25 - Kateter za dijalizu</t>
  </si>
  <si>
    <t>VREDNOST PARTIJE  25</t>
  </si>
  <si>
    <t>Partija 26 - Set za pumpu "Medrad"</t>
  </si>
  <si>
    <t>VREDNOST PARTIJE  26  (zbir red.br.1- 2)</t>
  </si>
  <si>
    <t>Partija 27 - Materijal za anesteziju</t>
  </si>
  <si>
    <t>VREDNOST PARTIJE  28  (zbir red.br.1- 2)</t>
  </si>
  <si>
    <t>Partija 28 - Mantili za operatore sa ojačanjem</t>
  </si>
  <si>
    <t>VREDNOST PARTIJE 29  (zbir red.br.1- 5)</t>
  </si>
  <si>
    <t>Partija 30 - Urin kese</t>
  </si>
  <si>
    <t>VREDNOST PARTIJE  30  (zbir red.br.1- 6)</t>
  </si>
  <si>
    <t>VREDNOST PARTIJE  31  (zbir red.br.1- 3)</t>
  </si>
  <si>
    <t>Partija 32 - Trake za medicinske aparate</t>
  </si>
  <si>
    <t>Partija 33 - Skalpel nožići</t>
  </si>
  <si>
    <t xml:space="preserve">Partija 34 - Hidrogen </t>
  </si>
  <si>
    <t xml:space="preserve">VREDNOST PARTIJE  34 </t>
  </si>
  <si>
    <t xml:space="preserve">Partija 35 - Ostali potrošni materijal   </t>
  </si>
  <si>
    <t>Partija 36 - Trahealne kanile</t>
  </si>
  <si>
    <t>Partija 37 - EKG elektrode</t>
  </si>
  <si>
    <t>Partija 38 - Trake za hemijsku kontrolu sterilizacije</t>
  </si>
  <si>
    <t>VREDNOST PARTIJE  38  (zbir red.br.1- 4)</t>
  </si>
  <si>
    <t>VREDNOST PARTIJE  39</t>
  </si>
  <si>
    <t>Partija 40 - Trake za određivanje nivoa šećera u krvi za aparat "Accu chek performa"</t>
  </si>
  <si>
    <t>VREDNOST PARTIJE  40</t>
  </si>
  <si>
    <t>Partija 41 - Trake za određivanje nivoa šećera u krvi za aparat "Bayer"</t>
  </si>
  <si>
    <t>VREDNOST PARTIJE  41</t>
  </si>
  <si>
    <t>Partija 42 - Trake za određivanje nivoa šećera u krvi za aparat "ELEMENT"</t>
  </si>
  <si>
    <t>VREDNOST PARTIJE  42</t>
  </si>
  <si>
    <t>Partija 43 - Trake za dokazivanje droga i alkohola u urinu</t>
  </si>
  <si>
    <t>Partija 44 - Elastična tubularna ortoza</t>
  </si>
  <si>
    <t>VREDNOST PARTIJE  44 (zbir red.br.1-2)</t>
  </si>
  <si>
    <t>Partija 45- Natron kreč za apsorbciju ugljen dioksida</t>
  </si>
  <si>
    <t>VREDNOST PARTIJE  45</t>
  </si>
  <si>
    <t>Partija 46 - Potrošni materijal za anesteziju</t>
  </si>
  <si>
    <t>VREDNOST PARTIJE  46  (zbir red.br.1- 4)</t>
  </si>
  <si>
    <t>Partija 47-Potrošni materijal za anesteziju za aparat proizvođača "Drager", tip aparata "Fabius C"</t>
  </si>
  <si>
    <t>VREDNOST PARTIJE 47  (zbir red.br.1- 5)</t>
  </si>
  <si>
    <t>Partija 48 -Materijal za kolostomu</t>
  </si>
  <si>
    <t>VREDNOST PARTIJE  48  (zbir red.br.1- 7)</t>
  </si>
  <si>
    <t>Partija 49 - Kese i diskovi za stomu</t>
  </si>
  <si>
    <t>VREDNOST PARTIJE 49  (zbir red.br.1- 4)</t>
  </si>
  <si>
    <t xml:space="preserve">Partija 50 - Obloge </t>
  </si>
  <si>
    <t>VREDNOST PARTIJE  50  (zbir red.br.1- 5)</t>
  </si>
  <si>
    <t>Partija 51 - Sterilna krpica impregnirana losionom</t>
  </si>
  <si>
    <t xml:space="preserve">VREDNOST PARTIJE  51  </t>
  </si>
  <si>
    <t>Partija 52 - Resorptivni hemostatik oksidisana celuloza i želatinski sunđer</t>
  </si>
  <si>
    <t>VREDNOST PARTIJE  52  (zbir red.br.1-2)</t>
  </si>
  <si>
    <t>Partija 53 - Potrošni materijal za zagrevanje krvi i fluida za aparat "3M Ranger"</t>
  </si>
  <si>
    <t>VREDNOST PARTIJE 53 (zbir red.br.1-2)</t>
  </si>
  <si>
    <t>VREDNOST PARTIJE  63</t>
  </si>
  <si>
    <t>VREDNOST PARTIJE  65 (zbir red.br. 1-2)</t>
  </si>
  <si>
    <t>VREDNOST PARTIJE  1 (zbir red.br. 1-4)</t>
  </si>
  <si>
    <t>VREDNOST PARTIJE  24  (zbir red.br.1- 11)</t>
  </si>
  <si>
    <t>VREDNOST PARTIJE  36  (zbir red.br.1- 2)</t>
  </si>
  <si>
    <t>Partija 8 - Igle  za punkciju koštane srži I aspiraciju</t>
  </si>
  <si>
    <t>Instrument  za fuziju tkiva, za specijalno bipolarno ligiranje ,oblika makaza sa  zakrivljenim  čeljustima,obloženim nano česticama protiv prianjanja tkiva , sa mehanizmom za sečenje, dužine 21cm sa mogućnošću   ručne i nožne aktivacije</t>
  </si>
  <si>
    <t xml:space="preserve">VREDNOST PARTIJE  33  </t>
  </si>
  <si>
    <t xml:space="preserve">Partija 6 - Špricevi  i igle     </t>
  </si>
  <si>
    <t>VREDNOST PARTIJE 21  (zbir red.br.1- 12)</t>
  </si>
  <si>
    <t>Partija 21 -Potrošni materijal za drenažu rana</t>
  </si>
  <si>
    <t xml:space="preserve">Partija 39 - Alkohol </t>
  </si>
  <si>
    <t xml:space="preserve">Partija 54 - Potrošni materijal za ultrazvučni nož za aparat "Eticon Endo Surgery" </t>
  </si>
  <si>
    <t>VREDNOST PARTIJE  54  (zbir red.br.1 - 2)</t>
  </si>
  <si>
    <t>Partija 55 - Instrumenti za jednokratnu upotrebu za forceps trijadu</t>
  </si>
  <si>
    <t>Partija 56 - Potrošni materijal za V.A.C pumpu</t>
  </si>
  <si>
    <t>VREDNOST PARTIJE  56  (zbir red.br.1 -5)</t>
  </si>
  <si>
    <t>Partija 57 - Potrošni materijal za plazma sterilizator "Sterrad"</t>
  </si>
  <si>
    <t>VREDNOST PARTIJE  57  (zbir red.br.1 -6)</t>
  </si>
  <si>
    <t>Partija 58- Hirurški setovi za jednokratnu upotrebu</t>
  </si>
  <si>
    <t>Partija 59 - Potrošni materijal za laparoskopiju</t>
  </si>
  <si>
    <t>VREDNOST PARTIJE 59  (zbir red.br.1 - 5)</t>
  </si>
  <si>
    <t>Partija 60 -  Obloge za tretman inficiranih rana</t>
  </si>
  <si>
    <t>VREDNOST PARTIJE  60  (zbir red.br.1 -7)</t>
  </si>
  <si>
    <t>Partija 61 -  Identifikacione narukvice</t>
  </si>
  <si>
    <t>VREDNOST PARTIJE  61   (zbir red.br.1 -2)</t>
  </si>
  <si>
    <t>Partija 62 -  Mantili za instrumentarke bez ojačanja</t>
  </si>
  <si>
    <t>VREDNOST PARTIJE  62</t>
  </si>
  <si>
    <t>Partija 63 -  Epikutani test flaster</t>
  </si>
  <si>
    <t>Partija 64 - Navlaka kompresiona za nogu</t>
  </si>
  <si>
    <t>VREDNOST PARTIJE  64 (zbir red.br. 1-2)</t>
  </si>
  <si>
    <t>Partija 65-Elastomerne pumpe</t>
  </si>
  <si>
    <t>Partija 66- Intraoperativna pokrivka</t>
  </si>
  <si>
    <t>VREDNOST PARTIJE 66  (zbir red.br.1- 2)</t>
  </si>
  <si>
    <t>VREDNOST PARTIJE 67  (zbir red.br.1- 2)</t>
  </si>
  <si>
    <t xml:space="preserve">Partija 68- Potrosni materijal za  laparoskopske operacije kolona  </t>
  </si>
  <si>
    <t>VREDNOST PARTIJE  68  (zbir red.br.1-8)</t>
  </si>
  <si>
    <t xml:space="preserve">Partija 31- Instrumenti za koriscenje elektrohirurske platforme Voyant </t>
  </si>
  <si>
    <t>VREDNOST PARTIJE  32  (zbir red.br.1- 12)</t>
  </si>
  <si>
    <t>VREDNOST PARTIJE  55  (zbir red.br.1 -4)</t>
  </si>
  <si>
    <t>VREDNOST PARTIJE  58 (zbir red.br.1 -7)</t>
  </si>
  <si>
    <t xml:space="preserve">Partija 1 - Flasteri   </t>
  </si>
  <si>
    <t xml:space="preserve">Urin kesa  uz nogu 600/900 ml, anti-refluks ventil, sterilna, dve fleksibilne trake, push pull ventil za pražnjenje, zaštitni poklopac </t>
  </si>
  <si>
    <t>Urin kesa sa portom za uzorkovanje, 2000ml sa duplim držačima i vrpcom za fiksaciju za krevet,  anti-refluks komorom  i ventilom za vazduh, štipaljkom za posteljinu; bezigleni Luer Slip port za uzorkovanje, T ispust sa pregradom, zaštitni poklopac</t>
  </si>
  <si>
    <t>11. Obrazac struktura cene</t>
  </si>
  <si>
    <t xml:space="preserve">Partija 29 - Pregledne rukavice </t>
  </si>
  <si>
    <t>Sanitetski i medicinski potrošni materijal, JN 09/20-O</t>
  </si>
  <si>
    <t>12. TEHNIČKA SPECIFIKACIJA ZA JN 09/20-O   ( vrsta, količina, opis i kvalitet dobara)</t>
  </si>
  <si>
    <t>Partija 5 - Pomagala za inkontinenciju</t>
  </si>
  <si>
    <t>Partija 6 - Špricevi  i igle</t>
  </si>
  <si>
    <t>Partija 9 - Igle  za biopsiju dojke I  prostate za pištolj Pro Mag 2,2 ultra</t>
  </si>
  <si>
    <t>Partija 50 - Obloge</t>
  </si>
  <si>
    <t>Partija 67 - Hirurške kape i kaljače</t>
  </si>
  <si>
    <t>Pregledne rukavice, nitrilne, bez talka, EEC 93/42, EEC 89/686,PPE standard,kategorija III(zaštitna rukavica) AQL 1,0 otporna na infektivne agense  u skladu sa ASTM-F1671,   vel S-XL</t>
  </si>
  <si>
    <t>VREDNOST PARTIJE  18 (zbir red.br. 1 - 3 )</t>
  </si>
  <si>
    <t>VREDNOST PARTIJE  27  (zbir red.br.1- 8)</t>
  </si>
</sst>
</file>

<file path=xl/styles.xml><?xml version="1.0" encoding="utf-8"?>
<styleSheet xmlns="http://schemas.openxmlformats.org/spreadsheetml/2006/main">
  <numFmts count="6">
    <numFmt numFmtId="43" formatCode="_-* #,##0.00\ _D_i_n_._-;\-* #,##0.00\ _D_i_n_._-;_-* &quot;-&quot;??\ _D_i_n_._-;_-@_-"/>
    <numFmt numFmtId="164" formatCode="_(* #,##0.00_);_(* \(#,##0.00\);_(* &quot;-&quot;??_);_(@_)"/>
    <numFmt numFmtId="165" formatCode="#,##0.00;[Red]#,##0.00"/>
    <numFmt numFmtId="166" formatCode="0.00;[Red]0.00"/>
    <numFmt numFmtId="167" formatCode="#,##0;[Red]#,##0"/>
    <numFmt numFmtId="168" formatCode="#,##0&quot;       &quot;"/>
  </numFmts>
  <fonts count="66">
    <font>
      <sz val="11"/>
      <color theme="1"/>
      <name val="Calibri"/>
      <family val="2"/>
      <scheme val="minor"/>
    </font>
    <font>
      <sz val="10"/>
      <name val="Arial"/>
      <family val="2"/>
    </font>
    <font>
      <b/>
      <sz val="14"/>
      <name val="Arial"/>
      <family val="2"/>
    </font>
    <font>
      <b/>
      <sz val="8"/>
      <name val="Arial"/>
      <family val="2"/>
      <charset val="238"/>
    </font>
    <font>
      <b/>
      <sz val="12"/>
      <name val="Arial"/>
      <family val="2"/>
      <charset val="238"/>
    </font>
    <font>
      <b/>
      <sz val="11"/>
      <name val="Trebuchet MS"/>
      <family val="2"/>
    </font>
    <font>
      <b/>
      <sz val="9"/>
      <name val="Tahoma"/>
      <family val="2"/>
    </font>
    <font>
      <sz val="9"/>
      <name val="Tahoma"/>
      <family val="2"/>
    </font>
    <font>
      <sz val="8"/>
      <name val="Tahoma"/>
      <family val="2"/>
      <charset val="238"/>
    </font>
    <font>
      <b/>
      <sz val="9"/>
      <name val="Arial"/>
      <family val="2"/>
      <charset val="238"/>
    </font>
    <font>
      <b/>
      <sz val="8"/>
      <name val="Tahoma"/>
      <family val="2"/>
    </font>
    <font>
      <sz val="8"/>
      <name val="Arial"/>
      <family val="2"/>
    </font>
    <font>
      <b/>
      <sz val="8"/>
      <name val="Tahoma"/>
      <family val="2"/>
      <charset val="238"/>
    </font>
    <font>
      <sz val="8"/>
      <name val="Tahoma"/>
      <family val="2"/>
    </font>
    <font>
      <sz val="8"/>
      <color theme="1"/>
      <name val="Tahoma"/>
      <family val="2"/>
    </font>
    <font>
      <b/>
      <sz val="9"/>
      <name val="Tahoma"/>
      <family val="2"/>
      <charset val="238"/>
    </font>
    <font>
      <sz val="8"/>
      <name val="Arial"/>
      <family val="2"/>
      <charset val="238"/>
    </font>
    <font>
      <b/>
      <sz val="10"/>
      <name val="Arial"/>
      <family val="2"/>
      <charset val="238"/>
    </font>
    <font>
      <b/>
      <sz val="10"/>
      <name val="Tahoma"/>
      <family val="2"/>
    </font>
    <font>
      <sz val="7"/>
      <name val="Tahoma"/>
      <family val="2"/>
      <charset val="238"/>
    </font>
    <font>
      <sz val="12"/>
      <name val="Tahoma"/>
      <family val="2"/>
    </font>
    <font>
      <sz val="14"/>
      <name val="Tahoma"/>
      <family val="2"/>
    </font>
    <font>
      <sz val="11"/>
      <name val="Calibri"/>
      <family val="2"/>
      <scheme val="minor"/>
    </font>
    <font>
      <b/>
      <sz val="12"/>
      <name val="Arial"/>
      <family val="2"/>
    </font>
    <font>
      <b/>
      <sz val="8"/>
      <name val="Arial"/>
      <family val="2"/>
    </font>
    <font>
      <b/>
      <sz val="8"/>
      <name val="Trebuchet MS"/>
      <family val="2"/>
    </font>
    <font>
      <b/>
      <sz val="12"/>
      <name val="Calibri"/>
      <family val="2"/>
      <charset val="238"/>
      <scheme val="minor"/>
    </font>
    <font>
      <b/>
      <sz val="10"/>
      <name val="Calibri"/>
      <family val="2"/>
      <charset val="238"/>
      <scheme val="minor"/>
    </font>
    <font>
      <sz val="9"/>
      <name val="Arial"/>
      <family val="2"/>
      <charset val="238"/>
    </font>
    <font>
      <sz val="10"/>
      <name val="Calibri"/>
      <family val="2"/>
    </font>
    <font>
      <sz val="10"/>
      <name val="Tahoma"/>
      <family val="2"/>
    </font>
    <font>
      <b/>
      <sz val="8"/>
      <name val="Calibri"/>
      <family val="2"/>
      <scheme val="minor"/>
    </font>
    <font>
      <b/>
      <sz val="9"/>
      <color theme="1"/>
      <name val="Arial"/>
      <family val="2"/>
      <charset val="238"/>
    </font>
    <font>
      <sz val="8"/>
      <color theme="1"/>
      <name val="Tahoma"/>
      <family val="2"/>
      <charset val="238"/>
    </font>
    <font>
      <b/>
      <sz val="8"/>
      <color theme="1"/>
      <name val="Tahoma"/>
      <family val="2"/>
    </font>
    <font>
      <sz val="11"/>
      <color rgb="FFFF0000"/>
      <name val="Calibri"/>
      <family val="2"/>
      <scheme val="minor"/>
    </font>
    <font>
      <b/>
      <sz val="8"/>
      <color rgb="FFFF0000"/>
      <name val="Tahoma"/>
      <family val="2"/>
    </font>
    <font>
      <sz val="8"/>
      <color theme="1"/>
      <name val="Arial"/>
      <family val="2"/>
    </font>
    <font>
      <b/>
      <sz val="9"/>
      <color theme="1"/>
      <name val="Tahoma"/>
      <family val="2"/>
      <charset val="238"/>
    </font>
    <font>
      <sz val="8"/>
      <color theme="1"/>
      <name val="Calibri"/>
      <family val="2"/>
      <scheme val="minor"/>
    </font>
    <font>
      <b/>
      <sz val="11"/>
      <name val="Calibri"/>
      <family val="2"/>
      <charset val="238"/>
      <scheme val="minor"/>
    </font>
    <font>
      <sz val="8"/>
      <name val="Calibri"/>
      <family val="2"/>
    </font>
    <font>
      <sz val="8"/>
      <color rgb="FF000000"/>
      <name val="Tahoma"/>
      <family val="2"/>
    </font>
    <font>
      <sz val="6"/>
      <name val="Tahoma"/>
      <family val="2"/>
      <charset val="238"/>
    </font>
    <font>
      <b/>
      <sz val="11"/>
      <name val="Calibri"/>
      <family val="2"/>
      <scheme val="minor"/>
    </font>
    <font>
      <sz val="7"/>
      <name val="Tahoma"/>
      <family val="2"/>
    </font>
    <font>
      <sz val="8"/>
      <color rgb="FFFF0000"/>
      <name val="Tahoma"/>
      <family val="2"/>
      <charset val="238"/>
    </font>
    <font>
      <b/>
      <sz val="11"/>
      <color rgb="FFFF0000"/>
      <name val="Calibri"/>
      <family val="2"/>
      <scheme val="minor"/>
    </font>
    <font>
      <sz val="9"/>
      <name val="Tahoma"/>
      <family val="2"/>
      <charset val="238"/>
    </font>
    <font>
      <b/>
      <sz val="12"/>
      <color rgb="FFFF0000"/>
      <name val="Arial"/>
      <family val="2"/>
    </font>
    <font>
      <sz val="8"/>
      <color rgb="FFFF0000"/>
      <name val="Tahoma"/>
      <family val="2"/>
    </font>
    <font>
      <sz val="10"/>
      <name val="Tahoma"/>
      <family val="2"/>
      <charset val="238"/>
    </font>
    <font>
      <sz val="10"/>
      <name val="Calibri"/>
      <family val="2"/>
      <scheme val="minor"/>
    </font>
    <font>
      <sz val="11"/>
      <color theme="1"/>
      <name val="Calibri"/>
      <family val="2"/>
      <scheme val="minor"/>
    </font>
    <font>
      <sz val="10"/>
      <color theme="1"/>
      <name val="Arial"/>
      <family val="2"/>
    </font>
    <font>
      <sz val="12"/>
      <color theme="1"/>
      <name val="Times New Roman"/>
      <family val="1"/>
    </font>
    <font>
      <sz val="11"/>
      <color rgb="FF9C6500"/>
      <name val="Calibri"/>
      <family val="2"/>
      <scheme val="minor"/>
    </font>
    <font>
      <b/>
      <sz val="8"/>
      <color theme="1"/>
      <name val="Tahoma"/>
      <family val="2"/>
      <charset val="238"/>
    </font>
    <font>
      <b/>
      <sz val="11"/>
      <color theme="1"/>
      <name val="Calibri"/>
      <family val="2"/>
      <scheme val="minor"/>
    </font>
    <font>
      <b/>
      <sz val="9"/>
      <name val="Calibri"/>
      <family val="2"/>
      <scheme val="minor"/>
    </font>
    <font>
      <sz val="10"/>
      <name val="Arial"/>
      <family val="2"/>
      <charset val="238"/>
    </font>
    <font>
      <sz val="11"/>
      <color indexed="8"/>
      <name val="Calibri"/>
      <family val="2"/>
      <charset val="238"/>
    </font>
    <font>
      <b/>
      <sz val="14"/>
      <name val="Calibri"/>
      <family val="2"/>
      <scheme val="minor"/>
    </font>
    <font>
      <sz val="8"/>
      <color rgb="FFFF0000"/>
      <name val="Calibri"/>
      <family val="2"/>
      <scheme val="minor"/>
    </font>
    <font>
      <sz val="9"/>
      <name val="Calibri"/>
      <family val="2"/>
      <scheme val="minor"/>
    </font>
    <font>
      <sz val="9"/>
      <name val="Arial"/>
      <family val="2"/>
    </font>
  </fonts>
  <fills count="24">
    <fill>
      <patternFill patternType="none"/>
    </fill>
    <fill>
      <patternFill patternType="gray125"/>
    </fill>
    <fill>
      <patternFill patternType="solid">
        <fgColor theme="0"/>
        <bgColor indexed="26"/>
      </patternFill>
    </fill>
    <fill>
      <patternFill patternType="solid">
        <fgColor theme="0"/>
        <bgColor indexed="64"/>
      </patternFill>
    </fill>
    <fill>
      <patternFill patternType="solid">
        <fgColor theme="0" tint="-4.9989318521683403E-2"/>
        <bgColor indexed="31"/>
      </patternFill>
    </fill>
    <fill>
      <patternFill patternType="solid">
        <fgColor theme="0" tint="-4.9989318521683403E-2"/>
        <bgColor indexed="64"/>
      </patternFill>
    </fill>
    <fill>
      <patternFill patternType="solid">
        <fgColor theme="0" tint="-0.14999847407452621"/>
        <bgColor indexed="29"/>
      </patternFill>
    </fill>
    <fill>
      <patternFill patternType="solid">
        <fgColor theme="0"/>
        <bgColor indexed="27"/>
      </patternFill>
    </fill>
    <fill>
      <patternFill patternType="solid">
        <fgColor theme="0"/>
        <bgColor indexed="22"/>
      </patternFill>
    </fill>
    <fill>
      <patternFill patternType="solid">
        <fgColor indexed="9"/>
        <bgColor indexed="26"/>
      </patternFill>
    </fill>
    <fill>
      <patternFill patternType="solid">
        <fgColor theme="2"/>
        <bgColor indexed="29"/>
      </patternFill>
    </fill>
    <fill>
      <patternFill patternType="solid">
        <fgColor rgb="FFFFFFFF"/>
        <bgColor indexed="64"/>
      </patternFill>
    </fill>
    <fill>
      <patternFill patternType="solid">
        <fgColor indexed="9"/>
        <bgColor indexed="64"/>
      </patternFill>
    </fill>
    <fill>
      <patternFill patternType="solid">
        <fgColor theme="0"/>
        <bgColor indexed="29"/>
      </patternFill>
    </fill>
    <fill>
      <patternFill patternType="solid">
        <fgColor theme="0" tint="-0.14999847407452621"/>
        <bgColor indexed="64"/>
      </patternFill>
    </fill>
    <fill>
      <patternFill patternType="solid">
        <fgColor theme="0"/>
        <bgColor indexed="31"/>
      </patternFill>
    </fill>
    <fill>
      <patternFill patternType="solid">
        <fgColor theme="0" tint="-0.14999847407452621"/>
        <bgColor indexed="22"/>
      </patternFill>
    </fill>
    <fill>
      <patternFill patternType="solid">
        <fgColor theme="0"/>
        <bgColor indexed="41"/>
      </patternFill>
    </fill>
    <fill>
      <patternFill patternType="solid">
        <fgColor theme="0" tint="-4.9989318521683403E-2"/>
        <bgColor indexed="26"/>
      </patternFill>
    </fill>
    <fill>
      <patternFill patternType="solid">
        <fgColor rgb="FFFFFF00"/>
        <bgColor indexed="64"/>
      </patternFill>
    </fill>
    <fill>
      <patternFill patternType="solid">
        <fgColor theme="3" tint="0.59999389629810485"/>
        <bgColor indexed="64"/>
      </patternFill>
    </fill>
    <fill>
      <patternFill patternType="solid">
        <fgColor theme="6" tint="0.59999389629810485"/>
        <bgColor indexed="64"/>
      </patternFill>
    </fill>
    <fill>
      <patternFill patternType="solid">
        <fgColor theme="5" tint="-0.249977111117893"/>
        <bgColor indexed="64"/>
      </patternFill>
    </fill>
    <fill>
      <patternFill patternType="solid">
        <fgColor rgb="FFFFEB9C"/>
      </patternFill>
    </fill>
  </fills>
  <borders count="81">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right/>
      <top style="medium">
        <color indexed="64"/>
      </top>
      <bottom/>
      <diagonal/>
    </border>
    <border>
      <left/>
      <right/>
      <top/>
      <bottom style="medium">
        <color indexed="64"/>
      </bottom>
      <diagonal/>
    </border>
    <border>
      <left style="thin">
        <color indexed="64"/>
      </left>
      <right/>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diagonal/>
    </border>
    <border>
      <left/>
      <right style="medium">
        <color indexed="64"/>
      </right>
      <top/>
      <bottom/>
      <diagonal/>
    </border>
    <border>
      <left style="thin">
        <color rgb="FF000000"/>
      </left>
      <right style="thin">
        <color rgb="FF000000"/>
      </right>
      <top style="thin">
        <color rgb="FF000000"/>
      </top>
      <bottom style="thin">
        <color rgb="FF000000"/>
      </bottom>
      <diagonal/>
    </border>
    <border>
      <left style="thin">
        <color indexed="64"/>
      </left>
      <right/>
      <top/>
      <bottom style="medium">
        <color indexed="64"/>
      </bottom>
      <diagonal/>
    </border>
    <border>
      <left style="thin">
        <color rgb="FF000000"/>
      </left>
      <right/>
      <top style="thin">
        <color rgb="FF000000"/>
      </top>
      <bottom style="thin">
        <color rgb="FF000000"/>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medium">
        <color auto="1"/>
      </top>
      <bottom/>
      <diagonal/>
    </border>
    <border>
      <left style="medium">
        <color auto="1"/>
      </left>
      <right style="thin">
        <color auto="1"/>
      </right>
      <top style="medium">
        <color auto="1"/>
      </top>
      <bottom style="medium">
        <color indexed="64"/>
      </bottom>
      <diagonal/>
    </border>
    <border>
      <left style="medium">
        <color auto="1"/>
      </left>
      <right style="thin">
        <color auto="1"/>
      </right>
      <top style="medium">
        <color auto="1"/>
      </top>
      <bottom/>
      <diagonal/>
    </border>
    <border>
      <left/>
      <right/>
      <top style="medium">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auto="1"/>
      </right>
      <top style="medium">
        <color auto="1"/>
      </top>
      <bottom/>
      <diagonal/>
    </border>
  </borders>
  <cellStyleXfs count="11">
    <xf numFmtId="0" fontId="0" fillId="0" borderId="0"/>
    <xf numFmtId="0" fontId="1" fillId="0" borderId="0"/>
    <xf numFmtId="0" fontId="1" fillId="0" borderId="0"/>
    <xf numFmtId="164" fontId="53" fillId="0" borderId="0" applyFont="0" applyFill="0" applyBorder="0" applyAlignment="0" applyProtection="0"/>
    <xf numFmtId="0" fontId="56" fillId="23" borderId="0" applyNumberFormat="0" applyBorder="0" applyAlignment="0" applyProtection="0"/>
    <xf numFmtId="0" fontId="60" fillId="0" borderId="0"/>
    <xf numFmtId="43" fontId="60" fillId="0" borderId="0" applyFont="0" applyFill="0" applyBorder="0" applyAlignment="0" applyProtection="0"/>
    <xf numFmtId="0" fontId="61" fillId="0" borderId="0"/>
    <xf numFmtId="0" fontId="60" fillId="0" borderId="0"/>
    <xf numFmtId="0" fontId="1" fillId="0" borderId="0"/>
    <xf numFmtId="43" fontId="53" fillId="0" borderId="0" applyFont="0" applyFill="0" applyBorder="0" applyAlignment="0" applyProtection="0"/>
  </cellStyleXfs>
  <cellXfs count="664">
    <xf numFmtId="0" fontId="0" fillId="0" borderId="0" xfId="0"/>
    <xf numFmtId="1" fontId="7" fillId="7" borderId="22" xfId="1" applyNumberFormat="1" applyFont="1" applyFill="1" applyBorder="1" applyAlignment="1">
      <alignment horizontal="center" vertical="center" wrapText="1"/>
    </xf>
    <xf numFmtId="1" fontId="8" fillId="3" borderId="22" xfId="1" applyNumberFormat="1" applyFont="1" applyFill="1" applyBorder="1" applyAlignment="1">
      <alignment horizontal="center" vertical="center" wrapText="1"/>
    </xf>
    <xf numFmtId="1" fontId="8" fillId="3" borderId="22" xfId="1" applyNumberFormat="1" applyFont="1" applyFill="1" applyBorder="1" applyAlignment="1">
      <alignment horizontal="center" vertical="center"/>
    </xf>
    <xf numFmtId="1" fontId="7" fillId="7" borderId="17" xfId="1" applyNumberFormat="1" applyFont="1" applyFill="1" applyBorder="1" applyAlignment="1">
      <alignment horizontal="center" vertical="center" wrapText="1"/>
    </xf>
    <xf numFmtId="0" fontId="8" fillId="8" borderId="17" xfId="0" applyFont="1" applyFill="1" applyBorder="1" applyAlignment="1">
      <alignment vertical="center" wrapText="1"/>
    </xf>
    <xf numFmtId="1" fontId="8" fillId="3" borderId="17" xfId="1" applyNumberFormat="1" applyFont="1" applyFill="1" applyBorder="1" applyAlignment="1">
      <alignment horizontal="center" vertical="center" wrapText="1"/>
    </xf>
    <xf numFmtId="1" fontId="7" fillId="2" borderId="14" xfId="1" applyNumberFormat="1" applyFont="1" applyFill="1" applyBorder="1" applyAlignment="1">
      <alignment horizontal="center" vertical="center" wrapText="1"/>
    </xf>
    <xf numFmtId="4" fontId="8" fillId="3" borderId="22" xfId="1" applyNumberFormat="1" applyFont="1" applyFill="1" applyBorder="1" applyAlignment="1">
      <alignment horizontal="center" vertical="center" wrapText="1"/>
    </xf>
    <xf numFmtId="1" fontId="8" fillId="3" borderId="22" xfId="1" applyNumberFormat="1" applyFont="1" applyFill="1" applyBorder="1" applyAlignment="1">
      <alignment vertical="center" wrapText="1"/>
    </xf>
    <xf numFmtId="1" fontId="8" fillId="3" borderId="22" xfId="1" quotePrefix="1" applyNumberFormat="1" applyFont="1" applyFill="1" applyBorder="1" applyAlignment="1">
      <alignment horizontal="center" vertical="center" wrapText="1"/>
    </xf>
    <xf numFmtId="1" fontId="8" fillId="3" borderId="22" xfId="1" applyNumberFormat="1" applyFont="1" applyFill="1" applyBorder="1" applyAlignment="1">
      <alignment horizontal="justify" vertical="center" wrapText="1"/>
    </xf>
    <xf numFmtId="0" fontId="7" fillId="0" borderId="14" xfId="0" applyFont="1" applyBorder="1" applyAlignment="1">
      <alignment horizontal="center" vertical="center" wrapText="1"/>
    </xf>
    <xf numFmtId="1" fontId="13" fillId="3" borderId="22" xfId="1" applyNumberFormat="1" applyFont="1" applyFill="1" applyBorder="1" applyAlignment="1">
      <alignment horizontal="center" vertical="center" wrapText="1"/>
    </xf>
    <xf numFmtId="1" fontId="7" fillId="7" borderId="8" xfId="1" applyNumberFormat="1" applyFont="1" applyFill="1" applyBorder="1" applyAlignment="1">
      <alignment horizontal="center" vertical="center" wrapText="1"/>
    </xf>
    <xf numFmtId="1" fontId="9" fillId="13" borderId="22" xfId="1" applyNumberFormat="1" applyFont="1" applyFill="1" applyBorder="1" applyAlignment="1">
      <alignment horizontal="left" vertical="center" wrapText="1"/>
    </xf>
    <xf numFmtId="1" fontId="9" fillId="13" borderId="8" xfId="1" applyNumberFormat="1" applyFont="1" applyFill="1" applyBorder="1" applyAlignment="1">
      <alignment horizontal="left" vertical="center" wrapText="1"/>
    </xf>
    <xf numFmtId="1" fontId="7" fillId="9" borderId="2" xfId="1" applyNumberFormat="1" applyFont="1" applyFill="1" applyBorder="1" applyAlignment="1">
      <alignment horizontal="center" vertical="center" wrapText="1"/>
    </xf>
    <xf numFmtId="4" fontId="11" fillId="12" borderId="22" xfId="1" applyNumberFormat="1" applyFont="1" applyFill="1" applyBorder="1" applyAlignment="1">
      <alignment horizontal="center" vertical="center" wrapText="1"/>
    </xf>
    <xf numFmtId="0" fontId="9" fillId="13" borderId="22" xfId="1" applyFont="1" applyFill="1" applyBorder="1" applyAlignment="1">
      <alignment horizontal="left" vertical="center" wrapText="1"/>
    </xf>
    <xf numFmtId="0" fontId="9" fillId="13" borderId="8" xfId="1" applyFont="1" applyFill="1" applyBorder="1" applyAlignment="1">
      <alignment horizontal="left" vertical="center" wrapText="1"/>
    </xf>
    <xf numFmtId="0" fontId="7" fillId="13" borderId="22" xfId="1" applyFont="1" applyFill="1" applyBorder="1" applyAlignment="1">
      <alignment horizontal="center" vertical="center"/>
    </xf>
    <xf numFmtId="4" fontId="8" fillId="12" borderId="22" xfId="1" applyNumberFormat="1" applyFont="1" applyFill="1" applyBorder="1" applyAlignment="1">
      <alignment horizontal="center" vertical="center" wrapText="1"/>
    </xf>
    <xf numFmtId="1" fontId="6" fillId="13" borderId="14" xfId="1" applyNumberFormat="1" applyFont="1" applyFill="1" applyBorder="1" applyAlignment="1">
      <alignment horizontal="center" vertical="top"/>
    </xf>
    <xf numFmtId="1" fontId="7" fillId="13" borderId="22" xfId="1" applyNumberFormat="1" applyFont="1" applyFill="1" applyBorder="1" applyAlignment="1">
      <alignment horizontal="center" vertical="center"/>
    </xf>
    <xf numFmtId="1" fontId="9" fillId="13" borderId="22" xfId="1" applyNumberFormat="1" applyFont="1" applyFill="1" applyBorder="1" applyAlignment="1">
      <alignment horizontal="center" vertical="center" wrapText="1"/>
    </xf>
    <xf numFmtId="1" fontId="9" fillId="13" borderId="6" xfId="1" applyNumberFormat="1" applyFont="1" applyFill="1" applyBorder="1" applyAlignment="1">
      <alignment horizontal="center" vertical="center" wrapText="1"/>
    </xf>
    <xf numFmtId="1" fontId="7" fillId="7" borderId="24" xfId="1" applyNumberFormat="1" applyFont="1" applyFill="1" applyBorder="1" applyAlignment="1">
      <alignment horizontal="center" vertical="center" wrapText="1"/>
    </xf>
    <xf numFmtId="0" fontId="6" fillId="13" borderId="14" xfId="1" applyFont="1" applyFill="1" applyBorder="1" applyAlignment="1">
      <alignment horizontal="center" vertical="center"/>
    </xf>
    <xf numFmtId="1" fontId="11" fillId="9" borderId="22" xfId="1" applyNumberFormat="1" applyFont="1" applyFill="1" applyBorder="1" applyAlignment="1">
      <alignment horizontal="center" vertical="center" wrapText="1"/>
    </xf>
    <xf numFmtId="1" fontId="6" fillId="13" borderId="14" xfId="1" applyNumberFormat="1" applyFont="1" applyFill="1" applyBorder="1" applyAlignment="1">
      <alignment horizontal="center" vertical="center"/>
    </xf>
    <xf numFmtId="0" fontId="7" fillId="0" borderId="24" xfId="0" applyFont="1" applyBorder="1" applyAlignment="1">
      <alignment horizontal="center" vertical="center" wrapText="1"/>
    </xf>
    <xf numFmtId="0" fontId="6" fillId="3" borderId="14" xfId="0" applyFont="1" applyFill="1" applyBorder="1" applyAlignment="1">
      <alignment horizontal="center" vertical="center"/>
    </xf>
    <xf numFmtId="1" fontId="13" fillId="2" borderId="22" xfId="1" applyNumberFormat="1" applyFont="1" applyFill="1" applyBorder="1" applyAlignment="1">
      <alignment horizontal="center" vertical="center" wrapText="1"/>
    </xf>
    <xf numFmtId="0" fontId="7" fillId="0" borderId="15" xfId="0" applyFont="1" applyBorder="1" applyAlignment="1">
      <alignment horizontal="center" vertical="center" wrapText="1"/>
    </xf>
    <xf numFmtId="0" fontId="8" fillId="12" borderId="22" xfId="1" applyFont="1" applyFill="1" applyBorder="1" applyAlignment="1">
      <alignment vertical="center" wrapText="1"/>
    </xf>
    <xf numFmtId="0" fontId="7" fillId="3" borderId="24" xfId="0" applyFont="1" applyFill="1" applyBorder="1" applyAlignment="1">
      <alignment horizontal="center" vertical="center" wrapText="1"/>
    </xf>
    <xf numFmtId="1" fontId="16" fillId="3" borderId="22" xfId="1" applyNumberFormat="1" applyFont="1" applyFill="1" applyBorder="1" applyAlignment="1">
      <alignment horizontal="center" vertical="center" wrapText="1"/>
    </xf>
    <xf numFmtId="0" fontId="8" fillId="3" borderId="22" xfId="1" applyFont="1" applyFill="1" applyBorder="1" applyAlignment="1">
      <alignment vertical="center" wrapText="1"/>
    </xf>
    <xf numFmtId="1" fontId="8" fillId="12" borderId="22" xfId="1" applyNumberFormat="1" applyFont="1" applyFill="1" applyBorder="1" applyAlignment="1">
      <alignment horizontal="center" vertical="center" wrapText="1"/>
    </xf>
    <xf numFmtId="165" fontId="8" fillId="13" borderId="22" xfId="1" applyNumberFormat="1" applyFont="1" applyFill="1" applyBorder="1" applyAlignment="1">
      <alignment horizontal="center" vertical="center" wrapText="1"/>
    </xf>
    <xf numFmtId="0" fontId="7" fillId="13" borderId="17" xfId="1" applyFont="1" applyFill="1" applyBorder="1" applyAlignment="1">
      <alignment horizontal="center" vertical="center"/>
    </xf>
    <xf numFmtId="4" fontId="8" fillId="3" borderId="17" xfId="1" applyNumberFormat="1" applyFont="1" applyFill="1" applyBorder="1" applyAlignment="1">
      <alignment horizontal="center" vertical="center" wrapText="1"/>
    </xf>
    <xf numFmtId="0" fontId="9" fillId="13" borderId="17" xfId="1" applyFont="1" applyFill="1" applyBorder="1" applyAlignment="1">
      <alignment horizontal="left" vertical="center" wrapText="1"/>
    </xf>
    <xf numFmtId="0" fontId="9" fillId="13" borderId="19" xfId="1" applyFont="1" applyFill="1" applyBorder="1" applyAlignment="1">
      <alignment horizontal="left" vertical="center" wrapText="1"/>
    </xf>
    <xf numFmtId="4" fontId="11" fillId="3" borderId="22" xfId="1" applyNumberFormat="1" applyFont="1" applyFill="1" applyBorder="1" applyAlignment="1">
      <alignment horizontal="center" vertical="center" wrapText="1"/>
    </xf>
    <xf numFmtId="3" fontId="8" fillId="3" borderId="22" xfId="1" applyNumberFormat="1" applyFont="1" applyFill="1" applyBorder="1" applyAlignment="1">
      <alignment horizontal="center" vertical="center" wrapText="1"/>
    </xf>
    <xf numFmtId="1" fontId="7" fillId="7" borderId="0" xfId="1" applyNumberFormat="1" applyFont="1" applyFill="1" applyBorder="1" applyAlignment="1">
      <alignment horizontal="center" vertical="center" wrapText="1"/>
    </xf>
    <xf numFmtId="1" fontId="9" fillId="7" borderId="0" xfId="1" applyNumberFormat="1" applyFont="1" applyFill="1" applyBorder="1" applyAlignment="1">
      <alignment horizontal="center" vertical="center" wrapText="1"/>
    </xf>
    <xf numFmtId="4" fontId="8" fillId="3" borderId="26" xfId="1" applyNumberFormat="1" applyFont="1" applyFill="1" applyBorder="1" applyAlignment="1">
      <alignment horizontal="center" vertical="center" wrapText="1"/>
    </xf>
    <xf numFmtId="4" fontId="8" fillId="3" borderId="33" xfId="1" applyNumberFormat="1" applyFont="1" applyFill="1" applyBorder="1" applyAlignment="1">
      <alignment horizontal="center" vertical="center" wrapText="1"/>
    </xf>
    <xf numFmtId="167" fontId="13" fillId="3" borderId="22" xfId="1" applyNumberFormat="1" applyFont="1" applyFill="1" applyBorder="1" applyAlignment="1">
      <alignment horizontal="center" vertical="center" wrapText="1"/>
    </xf>
    <xf numFmtId="0" fontId="13" fillId="3" borderId="22" xfId="1" applyFont="1" applyFill="1" applyBorder="1" applyAlignment="1">
      <alignment vertical="center" wrapText="1"/>
    </xf>
    <xf numFmtId="1" fontId="7" fillId="9" borderId="3" xfId="1" applyNumberFormat="1" applyFont="1" applyFill="1" applyBorder="1" applyAlignment="1">
      <alignment horizontal="center" vertical="center" wrapText="1"/>
    </xf>
    <xf numFmtId="165" fontId="8" fillId="3" borderId="22" xfId="1" applyNumberFormat="1" applyFont="1" applyFill="1" applyBorder="1" applyAlignment="1">
      <alignment horizontal="center" vertical="center" wrapText="1"/>
    </xf>
    <xf numFmtId="165" fontId="8" fillId="3" borderId="22" xfId="1" applyNumberFormat="1" applyFont="1" applyFill="1" applyBorder="1" applyAlignment="1">
      <alignment horizontal="center" vertical="center"/>
    </xf>
    <xf numFmtId="165" fontId="8" fillId="3" borderId="17" xfId="1" applyNumberFormat="1" applyFont="1" applyFill="1" applyBorder="1" applyAlignment="1">
      <alignment horizontal="center" vertical="center" wrapText="1"/>
    </xf>
    <xf numFmtId="3" fontId="8" fillId="2" borderId="22" xfId="1" applyNumberFormat="1" applyFont="1" applyFill="1" applyBorder="1" applyAlignment="1">
      <alignment horizontal="center" vertical="center" wrapText="1"/>
    </xf>
    <xf numFmtId="165" fontId="13" fillId="3" borderId="22" xfId="1" applyNumberFormat="1" applyFont="1" applyFill="1" applyBorder="1" applyAlignment="1">
      <alignment horizontal="center" vertical="center" wrapText="1"/>
    </xf>
    <xf numFmtId="3" fontId="16" fillId="3" borderId="22" xfId="1" applyNumberFormat="1" applyFont="1" applyFill="1" applyBorder="1" applyAlignment="1">
      <alignment horizontal="center" vertical="center" wrapText="1"/>
    </xf>
    <xf numFmtId="4" fontId="13" fillId="3" borderId="22" xfId="1" applyNumberFormat="1" applyFont="1" applyFill="1" applyBorder="1" applyAlignment="1">
      <alignment horizontal="center" vertical="center" wrapText="1"/>
    </xf>
    <xf numFmtId="2" fontId="8" fillId="3" borderId="22" xfId="1" applyNumberFormat="1" applyFont="1" applyFill="1" applyBorder="1" applyAlignment="1">
      <alignment horizontal="center" vertical="center" wrapText="1"/>
    </xf>
    <xf numFmtId="4" fontId="8" fillId="3" borderId="22" xfId="0" applyNumberFormat="1" applyFont="1" applyFill="1" applyBorder="1" applyAlignment="1">
      <alignment horizontal="center" vertical="center"/>
    </xf>
    <xf numFmtId="3" fontId="13" fillId="3" borderId="22" xfId="1" applyNumberFormat="1" applyFont="1" applyFill="1" applyBorder="1" applyAlignment="1">
      <alignment horizontal="center" vertical="center" wrapText="1"/>
    </xf>
    <xf numFmtId="3" fontId="13" fillId="3" borderId="7" xfId="1" applyNumberFormat="1" applyFont="1" applyFill="1" applyBorder="1" applyAlignment="1">
      <alignment horizontal="center" vertical="center" wrapText="1"/>
    </xf>
    <xf numFmtId="3" fontId="13" fillId="3" borderId="34" xfId="1" applyNumberFormat="1" applyFont="1" applyFill="1" applyBorder="1" applyAlignment="1">
      <alignment horizontal="center" vertical="center" wrapText="1"/>
    </xf>
    <xf numFmtId="1" fontId="9" fillId="7" borderId="32" xfId="1" applyNumberFormat="1" applyFont="1" applyFill="1" applyBorder="1" applyAlignment="1">
      <alignment horizontal="center" vertical="center" wrapText="1"/>
    </xf>
    <xf numFmtId="1" fontId="7" fillId="7" borderId="37" xfId="1" applyNumberFormat="1" applyFont="1" applyFill="1" applyBorder="1" applyAlignment="1">
      <alignment horizontal="center" vertical="center" wrapText="1"/>
    </xf>
    <xf numFmtId="4" fontId="8" fillId="3" borderId="0" xfId="1" applyNumberFormat="1" applyFont="1" applyFill="1" applyBorder="1" applyAlignment="1">
      <alignment horizontal="center" vertical="center" wrapText="1"/>
    </xf>
    <xf numFmtId="3" fontId="8" fillId="3" borderId="26" xfId="1" applyNumberFormat="1" applyFont="1" applyFill="1" applyBorder="1" applyAlignment="1">
      <alignment horizontal="center" vertical="center" wrapText="1"/>
    </xf>
    <xf numFmtId="1" fontId="8" fillId="3" borderId="24" xfId="1" applyNumberFormat="1" applyFont="1" applyFill="1" applyBorder="1" applyAlignment="1">
      <alignment horizontal="center" vertical="center" wrapText="1"/>
    </xf>
    <xf numFmtId="165" fontId="8" fillId="3" borderId="24" xfId="1" applyNumberFormat="1" applyFont="1" applyFill="1" applyBorder="1" applyAlignment="1">
      <alignment horizontal="center" vertical="center" wrapText="1"/>
    </xf>
    <xf numFmtId="4" fontId="8" fillId="3" borderId="24" xfId="1" applyNumberFormat="1" applyFont="1" applyFill="1" applyBorder="1" applyAlignment="1">
      <alignment horizontal="center" vertical="center" wrapText="1"/>
    </xf>
    <xf numFmtId="165" fontId="13" fillId="3" borderId="24" xfId="1" applyNumberFormat="1" applyFont="1" applyFill="1" applyBorder="1" applyAlignment="1">
      <alignment horizontal="center" vertical="center" wrapText="1"/>
    </xf>
    <xf numFmtId="165" fontId="8" fillId="13" borderId="35" xfId="1" applyNumberFormat="1" applyFont="1" applyFill="1" applyBorder="1" applyAlignment="1">
      <alignment horizontal="center" vertical="center" wrapText="1"/>
    </xf>
    <xf numFmtId="0" fontId="7" fillId="13" borderId="24" xfId="1" applyFont="1" applyFill="1" applyBorder="1" applyAlignment="1">
      <alignment horizontal="center" vertical="center"/>
    </xf>
    <xf numFmtId="165" fontId="8" fillId="13" borderId="25" xfId="1" applyNumberFormat="1" applyFont="1" applyFill="1" applyBorder="1" applyAlignment="1">
      <alignment horizontal="center" vertical="center" wrapText="1"/>
    </xf>
    <xf numFmtId="166" fontId="13" fillId="3" borderId="24" xfId="1" applyNumberFormat="1" applyFont="1" applyFill="1" applyBorder="1" applyAlignment="1">
      <alignment horizontal="center" vertical="center" wrapText="1"/>
    </xf>
    <xf numFmtId="1" fontId="6" fillId="13" borderId="4" xfId="1" applyNumberFormat="1" applyFont="1" applyFill="1" applyBorder="1" applyAlignment="1">
      <alignment horizontal="center" vertical="top"/>
    </xf>
    <xf numFmtId="4" fontId="13" fillId="3" borderId="24" xfId="1" applyNumberFormat="1" applyFont="1" applyFill="1" applyBorder="1" applyAlignment="1">
      <alignment horizontal="center" vertical="center" wrapText="1"/>
    </xf>
    <xf numFmtId="2" fontId="8" fillId="3" borderId="24" xfId="1" applyNumberFormat="1" applyFont="1" applyFill="1" applyBorder="1" applyAlignment="1">
      <alignment horizontal="center" vertical="center" wrapText="1"/>
    </xf>
    <xf numFmtId="165" fontId="8" fillId="3" borderId="35" xfId="1" applyNumberFormat="1" applyFont="1" applyFill="1" applyBorder="1" applyAlignment="1">
      <alignment horizontal="center" vertical="center" wrapText="1"/>
    </xf>
    <xf numFmtId="4" fontId="11" fillId="3" borderId="24" xfId="1" applyNumberFormat="1" applyFont="1" applyFill="1" applyBorder="1" applyAlignment="1">
      <alignment horizontal="center" vertical="center" wrapText="1"/>
    </xf>
    <xf numFmtId="165" fontId="8" fillId="13" borderId="42" xfId="1" applyNumberFormat="1" applyFont="1" applyFill="1" applyBorder="1" applyAlignment="1">
      <alignment horizontal="center" vertical="center" wrapText="1"/>
    </xf>
    <xf numFmtId="168" fontId="13" fillId="0" borderId="22" xfId="0" applyNumberFormat="1" applyFont="1" applyBorder="1" applyAlignment="1">
      <alignment horizontal="center" vertical="center" wrapText="1"/>
    </xf>
    <xf numFmtId="4" fontId="8" fillId="3" borderId="8" xfId="1" applyNumberFormat="1" applyFont="1" applyFill="1" applyBorder="1" applyAlignment="1">
      <alignment horizontal="center" vertical="center" wrapText="1"/>
    </xf>
    <xf numFmtId="165" fontId="8" fillId="13" borderId="36" xfId="1" applyNumberFormat="1" applyFont="1" applyFill="1" applyBorder="1" applyAlignment="1">
      <alignment horizontal="center" vertical="center" wrapText="1"/>
    </xf>
    <xf numFmtId="0" fontId="15" fillId="13" borderId="22" xfId="1" applyFont="1" applyFill="1" applyBorder="1" applyAlignment="1">
      <alignment horizontal="center" vertical="center" wrapText="1"/>
    </xf>
    <xf numFmtId="0" fontId="15" fillId="13" borderId="35" xfId="1" applyFont="1" applyFill="1" applyBorder="1" applyAlignment="1">
      <alignment horizontal="center" vertical="center" wrapText="1"/>
    </xf>
    <xf numFmtId="0" fontId="22" fillId="0" borderId="0" xfId="0" applyFont="1"/>
    <xf numFmtId="0" fontId="22" fillId="3" borderId="0" xfId="0" applyFont="1" applyFill="1"/>
    <xf numFmtId="0" fontId="22" fillId="3" borderId="22" xfId="0" applyFont="1" applyFill="1" applyBorder="1"/>
    <xf numFmtId="0" fontId="22" fillId="3" borderId="17" xfId="0" applyFont="1" applyFill="1" applyBorder="1"/>
    <xf numFmtId="165" fontId="22" fillId="3" borderId="17" xfId="0" applyNumberFormat="1" applyFont="1" applyFill="1" applyBorder="1"/>
    <xf numFmtId="0" fontId="22" fillId="3" borderId="12" xfId="0" applyFont="1" applyFill="1" applyBorder="1" applyAlignment="1"/>
    <xf numFmtId="4" fontId="10" fillId="14" borderId="24" xfId="0" applyNumberFormat="1" applyFont="1" applyFill="1" applyBorder="1" applyAlignment="1"/>
    <xf numFmtId="0" fontId="26" fillId="0" borderId="32" xfId="0" applyFont="1" applyBorder="1" applyAlignment="1">
      <alignment horizontal="center" vertical="center" wrapText="1"/>
    </xf>
    <xf numFmtId="165" fontId="12" fillId="3" borderId="32" xfId="0" applyNumberFormat="1" applyFont="1" applyFill="1" applyBorder="1" applyAlignment="1">
      <alignment horizontal="center" vertical="center"/>
    </xf>
    <xf numFmtId="0" fontId="22" fillId="3" borderId="32" xfId="0" applyFont="1" applyFill="1" applyBorder="1" applyAlignment="1">
      <alignment horizontal="center"/>
    </xf>
    <xf numFmtId="0" fontId="13" fillId="3" borderId="22" xfId="0" applyFont="1" applyFill="1" applyBorder="1" applyAlignment="1">
      <alignment horizontal="center" vertical="center"/>
    </xf>
    <xf numFmtId="4" fontId="13" fillId="3" borderId="22" xfId="0" applyNumberFormat="1" applyFont="1" applyFill="1" applyBorder="1" applyAlignment="1">
      <alignment horizontal="center" vertical="center"/>
    </xf>
    <xf numFmtId="0" fontId="7" fillId="3" borderId="14" xfId="0" applyFont="1" applyFill="1" applyBorder="1" applyAlignment="1">
      <alignment horizontal="center" vertical="center"/>
    </xf>
    <xf numFmtId="0" fontId="22" fillId="0" borderId="22" xfId="0" applyFont="1" applyBorder="1"/>
    <xf numFmtId="165" fontId="22" fillId="0" borderId="22" xfId="0" applyNumberFormat="1" applyFont="1" applyBorder="1"/>
    <xf numFmtId="165" fontId="13" fillId="3" borderId="22" xfId="0" applyNumberFormat="1" applyFont="1" applyFill="1" applyBorder="1" applyAlignment="1">
      <alignment horizontal="center" vertical="center"/>
    </xf>
    <xf numFmtId="1" fontId="7" fillId="9" borderId="14" xfId="1" applyNumberFormat="1" applyFont="1" applyFill="1" applyBorder="1" applyAlignment="1">
      <alignment horizontal="center" vertical="center" wrapText="1"/>
    </xf>
    <xf numFmtId="0" fontId="22" fillId="0" borderId="8" xfId="0" applyFont="1" applyBorder="1"/>
    <xf numFmtId="1" fontId="7" fillId="9" borderId="22" xfId="1" applyNumberFormat="1" applyFont="1" applyFill="1" applyBorder="1" applyAlignment="1">
      <alignment horizontal="center" vertical="center" wrapText="1"/>
    </xf>
    <xf numFmtId="0" fontId="22" fillId="3" borderId="22" xfId="0" applyFont="1" applyFill="1" applyBorder="1" applyAlignment="1"/>
    <xf numFmtId="0" fontId="28" fillId="0" borderId="22" xfId="0" applyFont="1" applyBorder="1" applyAlignment="1">
      <alignment wrapText="1"/>
    </xf>
    <xf numFmtId="0" fontId="27" fillId="3" borderId="0" xfId="0" applyFont="1" applyFill="1" applyBorder="1" applyAlignment="1">
      <alignment horizontal="center" vertical="center" wrapText="1"/>
    </xf>
    <xf numFmtId="165" fontId="12" fillId="3" borderId="0" xfId="0" applyNumberFormat="1" applyFont="1" applyFill="1" applyBorder="1" applyAlignment="1">
      <alignment horizontal="center"/>
    </xf>
    <xf numFmtId="0" fontId="22" fillId="3" borderId="0" xfId="0" applyFont="1" applyFill="1" applyBorder="1" applyAlignment="1">
      <alignment horizontal="center"/>
    </xf>
    <xf numFmtId="0" fontId="13" fillId="3" borderId="22" xfId="0" applyFont="1" applyFill="1" applyBorder="1"/>
    <xf numFmtId="0" fontId="13" fillId="3" borderId="22" xfId="0" applyFont="1" applyFill="1" applyBorder="1" applyAlignment="1">
      <alignment horizontal="center"/>
    </xf>
    <xf numFmtId="4" fontId="13" fillId="3" borderId="22" xfId="0" applyNumberFormat="1" applyFont="1" applyFill="1" applyBorder="1" applyAlignment="1">
      <alignment horizontal="center"/>
    </xf>
    <xf numFmtId="0" fontId="13" fillId="0" borderId="22" xfId="0" applyFont="1" applyBorder="1" applyAlignment="1">
      <alignment horizontal="center" vertical="center"/>
    </xf>
    <xf numFmtId="0" fontId="22" fillId="0" borderId="0" xfId="0" applyFont="1" applyBorder="1"/>
    <xf numFmtId="0" fontId="22" fillId="3" borderId="0" xfId="0" applyFont="1" applyFill="1" applyBorder="1"/>
    <xf numFmtId="0" fontId="31" fillId="2" borderId="24" xfId="1" applyFont="1" applyFill="1" applyBorder="1" applyAlignment="1">
      <alignment horizontal="center" vertical="center"/>
    </xf>
    <xf numFmtId="0" fontId="31" fillId="2" borderId="11" xfId="1" applyFont="1" applyFill="1" applyBorder="1" applyAlignment="1">
      <alignment horizontal="center" vertical="center"/>
    </xf>
    <xf numFmtId="1" fontId="31" fillId="2" borderId="25" xfId="1" applyNumberFormat="1" applyFont="1" applyFill="1" applyBorder="1" applyAlignment="1">
      <alignment horizontal="center" vertical="center"/>
    </xf>
    <xf numFmtId="165" fontId="8" fillId="3" borderId="35" xfId="0" applyNumberFormat="1" applyFont="1" applyFill="1" applyBorder="1" applyAlignment="1">
      <alignment horizontal="center" vertical="center"/>
    </xf>
    <xf numFmtId="165" fontId="8" fillId="3" borderId="25" xfId="0" applyNumberFormat="1" applyFont="1" applyFill="1" applyBorder="1" applyAlignment="1">
      <alignment horizontal="center" vertical="center"/>
    </xf>
    <xf numFmtId="165" fontId="13" fillId="3" borderId="35" xfId="0" applyNumberFormat="1" applyFont="1" applyFill="1" applyBorder="1" applyAlignment="1">
      <alignment horizontal="center" vertical="center"/>
    </xf>
    <xf numFmtId="165" fontId="13" fillId="3" borderId="25" xfId="0" applyNumberFormat="1" applyFont="1" applyFill="1" applyBorder="1" applyAlignment="1">
      <alignment horizontal="center" vertical="center"/>
    </xf>
    <xf numFmtId="165" fontId="13" fillId="3" borderId="24" xfId="0" applyNumberFormat="1" applyFont="1" applyFill="1" applyBorder="1" applyAlignment="1">
      <alignment horizontal="center" vertical="center"/>
    </xf>
    <xf numFmtId="165" fontId="33" fillId="3" borderId="22" xfId="0" applyNumberFormat="1" applyFont="1" applyFill="1" applyBorder="1" applyAlignment="1">
      <alignment horizontal="center" vertical="center"/>
    </xf>
    <xf numFmtId="1" fontId="14" fillId="3" borderId="22" xfId="1" applyNumberFormat="1" applyFont="1" applyFill="1" applyBorder="1" applyAlignment="1">
      <alignment horizontal="center" vertical="center" wrapText="1"/>
    </xf>
    <xf numFmtId="3" fontId="14" fillId="3" borderId="22" xfId="1" applyNumberFormat="1" applyFont="1" applyFill="1" applyBorder="1" applyAlignment="1">
      <alignment horizontal="center" vertical="center" wrapText="1"/>
    </xf>
    <xf numFmtId="3" fontId="13" fillId="2" borderId="22" xfId="1" applyNumberFormat="1" applyFont="1" applyFill="1" applyBorder="1" applyAlignment="1">
      <alignment horizontal="center" vertical="center" wrapText="1"/>
    </xf>
    <xf numFmtId="0" fontId="6" fillId="13" borderId="26" xfId="1" applyFont="1" applyFill="1" applyBorder="1" applyAlignment="1">
      <alignment horizontal="center" vertical="center"/>
    </xf>
    <xf numFmtId="0" fontId="39" fillId="3" borderId="22" xfId="0" applyFont="1" applyFill="1" applyBorder="1" applyAlignment="1">
      <alignment horizontal="center" vertical="center"/>
    </xf>
    <xf numFmtId="0" fontId="13" fillId="0" borderId="22" xfId="0" applyFont="1" applyBorder="1" applyAlignment="1">
      <alignment vertical="center"/>
    </xf>
    <xf numFmtId="0" fontId="13" fillId="0" borderId="22" xfId="0" applyFont="1" applyBorder="1" applyAlignment="1">
      <alignment horizontal="left" vertical="center"/>
    </xf>
    <xf numFmtId="0" fontId="13" fillId="3" borderId="22" xfId="1" applyFont="1" applyFill="1" applyBorder="1" applyAlignment="1">
      <alignment horizontal="left" vertical="center" wrapText="1"/>
    </xf>
    <xf numFmtId="0" fontId="22" fillId="0" borderId="6" xfId="0" applyFont="1" applyBorder="1"/>
    <xf numFmtId="1" fontId="19" fillId="3" borderId="22" xfId="1" applyNumberFormat="1" applyFont="1" applyFill="1" applyBorder="1" applyAlignment="1">
      <alignment horizontal="center" vertical="center" wrapText="1"/>
    </xf>
    <xf numFmtId="168" fontId="41" fillId="3" borderId="22" xfId="0" applyNumberFormat="1" applyFont="1" applyFill="1" applyBorder="1" applyAlignment="1">
      <alignment horizontal="center" vertical="center" wrapText="1"/>
    </xf>
    <xf numFmtId="4" fontId="13" fillId="3" borderId="17" xfId="1" applyNumberFormat="1" applyFont="1" applyFill="1" applyBorder="1" applyAlignment="1">
      <alignment horizontal="center" vertical="center" wrapText="1"/>
    </xf>
    <xf numFmtId="0" fontId="22" fillId="0" borderId="0" xfId="0" applyFont="1" applyBorder="1" applyAlignment="1"/>
    <xf numFmtId="1" fontId="33" fillId="3" borderId="7" xfId="1" applyNumberFormat="1" applyFont="1" applyFill="1" applyBorder="1" applyAlignment="1">
      <alignment horizontal="center" vertical="center" wrapText="1"/>
    </xf>
    <xf numFmtId="0" fontId="14" fillId="11" borderId="22" xfId="0" applyFont="1" applyFill="1" applyBorder="1" applyAlignment="1">
      <alignment horizontal="center" vertical="center" wrapText="1"/>
    </xf>
    <xf numFmtId="0" fontId="14" fillId="11" borderId="22" xfId="0" applyFont="1" applyFill="1" applyBorder="1" applyAlignment="1">
      <alignment horizontal="left" vertical="center" wrapText="1"/>
    </xf>
    <xf numFmtId="0" fontId="14" fillId="0" borderId="22" xfId="0" applyFont="1" applyBorder="1" applyAlignment="1">
      <alignment horizontal="left" vertical="center" wrapText="1"/>
    </xf>
    <xf numFmtId="0" fontId="22" fillId="0" borderId="7" xfId="0" applyFont="1" applyBorder="1"/>
    <xf numFmtId="0" fontId="14" fillId="11" borderId="22" xfId="0" applyFont="1" applyFill="1" applyBorder="1" applyAlignment="1">
      <alignment vertical="center" wrapText="1"/>
    </xf>
    <xf numFmtId="0" fontId="42" fillId="11" borderId="22" xfId="0" applyFont="1" applyFill="1" applyBorder="1" applyAlignment="1">
      <alignment horizontal="center" vertical="center" wrapText="1"/>
    </xf>
    <xf numFmtId="1" fontId="7" fillId="9" borderId="8" xfId="1" applyNumberFormat="1" applyFont="1" applyFill="1" applyBorder="1" applyAlignment="1">
      <alignment horizontal="center" vertical="center" wrapText="1"/>
    </xf>
    <xf numFmtId="0" fontId="37" fillId="11" borderId="22" xfId="0" applyFont="1" applyFill="1" applyBorder="1" applyAlignment="1">
      <alignment horizontal="center" vertical="center" wrapText="1"/>
    </xf>
    <xf numFmtId="1" fontId="8" fillId="3" borderId="22" xfId="1" applyNumberFormat="1" applyFont="1" applyFill="1" applyBorder="1" applyAlignment="1">
      <alignment horizontal="justify" vertical="top" wrapText="1"/>
    </xf>
    <xf numFmtId="0" fontId="22" fillId="0" borderId="19" xfId="0" applyFont="1" applyBorder="1"/>
    <xf numFmtId="165" fontId="22" fillId="0" borderId="17" xfId="0" applyNumberFormat="1" applyFont="1" applyBorder="1"/>
    <xf numFmtId="1" fontId="7" fillId="13" borderId="8" xfId="1" applyNumberFormat="1" applyFont="1" applyFill="1" applyBorder="1" applyAlignment="1">
      <alignment horizontal="center" vertical="center"/>
    </xf>
    <xf numFmtId="1" fontId="7" fillId="7" borderId="6" xfId="1" applyNumberFormat="1" applyFont="1" applyFill="1" applyBorder="1" applyAlignment="1">
      <alignment horizontal="center" vertical="center" wrapText="1"/>
    </xf>
    <xf numFmtId="1" fontId="7" fillId="7" borderId="48" xfId="1" applyNumberFormat="1" applyFont="1" applyFill="1" applyBorder="1" applyAlignment="1">
      <alignment horizontal="center" vertical="center" wrapText="1"/>
    </xf>
    <xf numFmtId="1" fontId="13" fillId="3" borderId="22" xfId="1" applyNumberFormat="1" applyFont="1" applyFill="1" applyBorder="1" applyAlignment="1">
      <alignment horizontal="justify" vertical="top" wrapText="1"/>
    </xf>
    <xf numFmtId="0" fontId="13" fillId="8" borderId="22" xfId="0" applyFont="1" applyFill="1" applyBorder="1" applyAlignment="1">
      <alignment vertical="top" wrapText="1"/>
    </xf>
    <xf numFmtId="1" fontId="13" fillId="12" borderId="22" xfId="1" applyNumberFormat="1" applyFont="1" applyFill="1" applyBorder="1" applyAlignment="1">
      <alignment vertical="top" wrapText="1"/>
    </xf>
    <xf numFmtId="1" fontId="11" fillId="9" borderId="22" xfId="1" applyNumberFormat="1" applyFont="1" applyFill="1" applyBorder="1" applyAlignment="1">
      <alignment horizontal="center" vertical="top" wrapText="1"/>
    </xf>
    <xf numFmtId="3" fontId="13" fillId="2" borderId="22" xfId="1" applyNumberFormat="1" applyFont="1" applyFill="1" applyBorder="1" applyAlignment="1">
      <alignment horizontal="center" vertical="top" wrapText="1"/>
    </xf>
    <xf numFmtId="1" fontId="13" fillId="9" borderId="22" xfId="1" applyNumberFormat="1" applyFont="1" applyFill="1" applyBorder="1" applyAlignment="1">
      <alignment horizontal="center" vertical="top" wrapText="1"/>
    </xf>
    <xf numFmtId="1" fontId="8" fillId="3" borderId="22" xfId="1" applyNumberFormat="1" applyFont="1" applyFill="1" applyBorder="1" applyAlignment="1">
      <alignment vertical="top" wrapText="1"/>
    </xf>
    <xf numFmtId="0" fontId="8" fillId="12" borderId="22" xfId="1" applyFont="1" applyFill="1" applyBorder="1" applyAlignment="1">
      <alignment vertical="top" wrapText="1"/>
    </xf>
    <xf numFmtId="0" fontId="13" fillId="3" borderId="22" xfId="2" applyFont="1" applyFill="1" applyBorder="1" applyAlignment="1">
      <alignment vertical="top" wrapText="1"/>
    </xf>
    <xf numFmtId="1" fontId="8" fillId="12" borderId="22" xfId="1" applyNumberFormat="1" applyFont="1" applyFill="1" applyBorder="1" applyAlignment="1">
      <alignment vertical="top" wrapText="1"/>
    </xf>
    <xf numFmtId="0" fontId="8" fillId="3" borderId="22" xfId="1" applyFont="1" applyFill="1" applyBorder="1" applyAlignment="1">
      <alignment vertical="top" wrapText="1"/>
    </xf>
    <xf numFmtId="0" fontId="13" fillId="12" borderId="22" xfId="1" applyFont="1" applyFill="1" applyBorder="1" applyAlignment="1">
      <alignment vertical="top" wrapText="1"/>
    </xf>
    <xf numFmtId="1" fontId="13" fillId="3" borderId="22" xfId="1" applyNumberFormat="1" applyFont="1" applyFill="1" applyBorder="1" applyAlignment="1">
      <alignment vertical="top" wrapText="1"/>
    </xf>
    <xf numFmtId="0" fontId="7" fillId="13" borderId="8" xfId="1" applyFont="1" applyFill="1" applyBorder="1" applyAlignment="1">
      <alignment horizontal="center" vertical="center"/>
    </xf>
    <xf numFmtId="0" fontId="7" fillId="13" borderId="19" xfId="1" applyFont="1" applyFill="1" applyBorder="1" applyAlignment="1">
      <alignment horizontal="center" vertical="center"/>
    </xf>
    <xf numFmtId="0" fontId="42" fillId="0" borderId="50" xfId="0" applyFont="1" applyBorder="1" applyAlignment="1">
      <alignment horizontal="left" vertical="center" wrapText="1"/>
    </xf>
    <xf numFmtId="0" fontId="42" fillId="0" borderId="52" xfId="0" applyFont="1" applyBorder="1" applyAlignment="1">
      <alignment horizontal="left" vertical="top" wrapText="1"/>
    </xf>
    <xf numFmtId="0" fontId="42" fillId="0" borderId="52" xfId="0" applyFont="1" applyBorder="1" applyAlignment="1">
      <alignment horizontal="left" vertical="center" wrapText="1"/>
    </xf>
    <xf numFmtId="0" fontId="13" fillId="3" borderId="22" xfId="1" applyFont="1" applyFill="1" applyBorder="1" applyAlignment="1">
      <alignment vertical="top" wrapText="1"/>
    </xf>
    <xf numFmtId="4" fontId="8" fillId="3" borderId="22" xfId="1" applyNumberFormat="1" applyFont="1" applyFill="1" applyBorder="1" applyAlignment="1">
      <alignment vertical="top" wrapText="1"/>
    </xf>
    <xf numFmtId="0" fontId="8" fillId="3" borderId="26" xfId="1" applyFont="1" applyFill="1" applyBorder="1" applyAlignment="1">
      <alignment vertical="top" wrapText="1"/>
    </xf>
    <xf numFmtId="0" fontId="13" fillId="2" borderId="8" xfId="0" applyFont="1" applyFill="1" applyBorder="1" applyAlignment="1">
      <alignment horizontal="center" vertical="top" wrapText="1"/>
    </xf>
    <xf numFmtId="0" fontId="13" fillId="12" borderId="22" xfId="1" applyFont="1" applyFill="1" applyBorder="1" applyAlignment="1">
      <alignment horizontal="justify" vertical="top" wrapText="1"/>
    </xf>
    <xf numFmtId="4" fontId="33" fillId="12" borderId="22" xfId="1" applyNumberFormat="1" applyFont="1" applyFill="1" applyBorder="1" applyAlignment="1">
      <alignment horizontal="center" vertical="center" wrapText="1"/>
    </xf>
    <xf numFmtId="3" fontId="33" fillId="3" borderId="22" xfId="1" applyNumberFormat="1" applyFont="1" applyFill="1" applyBorder="1" applyAlignment="1">
      <alignment horizontal="center" vertical="center" wrapText="1"/>
    </xf>
    <xf numFmtId="0" fontId="13" fillId="3" borderId="22" xfId="1" applyFont="1" applyFill="1" applyBorder="1" applyAlignment="1">
      <alignment vertical="top"/>
    </xf>
    <xf numFmtId="0" fontId="13" fillId="3" borderId="0" xfId="1" applyFont="1" applyFill="1" applyBorder="1" applyAlignment="1">
      <alignment horizontal="justify" vertical="top"/>
    </xf>
    <xf numFmtId="0" fontId="13" fillId="3" borderId="22" xfId="1" applyFont="1" applyFill="1" applyBorder="1" applyAlignment="1">
      <alignment horizontal="justify" vertical="top"/>
    </xf>
    <xf numFmtId="0" fontId="14" fillId="0" borderId="22" xfId="0" applyFont="1" applyBorder="1" applyAlignment="1">
      <alignment horizontal="center" vertical="center"/>
    </xf>
    <xf numFmtId="0" fontId="13" fillId="0" borderId="22" xfId="0" applyFont="1" applyBorder="1" applyAlignment="1">
      <alignment horizontal="justify" vertical="top"/>
    </xf>
    <xf numFmtId="0" fontId="14" fillId="0" borderId="7" xfId="0" applyFont="1" applyBorder="1" applyAlignment="1">
      <alignment horizontal="center" vertical="center"/>
    </xf>
    <xf numFmtId="0" fontId="13" fillId="0" borderId="17" xfId="0" applyFont="1" applyBorder="1" applyAlignment="1">
      <alignment horizontal="justify" vertical="top"/>
    </xf>
    <xf numFmtId="0" fontId="14" fillId="0" borderId="50" xfId="0" applyFont="1" applyBorder="1" applyAlignment="1">
      <alignment vertical="top" wrapText="1"/>
    </xf>
    <xf numFmtId="1" fontId="43" fillId="3" borderId="22" xfId="1" applyNumberFormat="1" applyFont="1" applyFill="1" applyBorder="1" applyAlignment="1">
      <alignment horizontal="justify" vertical="justify" wrapText="1"/>
    </xf>
    <xf numFmtId="4" fontId="8" fillId="3" borderId="7" xfId="1" applyNumberFormat="1" applyFont="1" applyFill="1" applyBorder="1" applyAlignment="1">
      <alignment horizontal="center" vertical="center" wrapText="1"/>
    </xf>
    <xf numFmtId="9" fontId="13" fillId="15" borderId="24" xfId="1" applyNumberFormat="1" applyFont="1" applyFill="1" applyBorder="1" applyAlignment="1">
      <alignment horizontal="center" vertical="center" wrapText="1"/>
    </xf>
    <xf numFmtId="0" fontId="45" fillId="3" borderId="24" xfId="0" applyFont="1" applyFill="1" applyBorder="1" applyAlignment="1">
      <alignment horizontal="center" vertical="center"/>
    </xf>
    <xf numFmtId="9" fontId="13" fillId="15" borderId="24" xfId="1" applyNumberFormat="1" applyFont="1" applyFill="1" applyBorder="1" applyAlignment="1">
      <alignment horizontal="center" vertical="center"/>
    </xf>
    <xf numFmtId="0" fontId="42" fillId="11" borderId="22" xfId="0" applyFont="1" applyFill="1" applyBorder="1" applyAlignment="1">
      <alignment horizontal="justify" vertical="center" wrapText="1"/>
    </xf>
    <xf numFmtId="0" fontId="14" fillId="11" borderId="50" xfId="0" applyFont="1" applyFill="1" applyBorder="1" applyAlignment="1">
      <alignment horizontal="center" vertical="center" wrapText="1"/>
    </xf>
    <xf numFmtId="0" fontId="14" fillId="11" borderId="24" xfId="0" applyFont="1" applyFill="1" applyBorder="1" applyAlignment="1">
      <alignment horizontal="center" vertical="center" wrapText="1"/>
    </xf>
    <xf numFmtId="165" fontId="13" fillId="3" borderId="17" xfId="1" applyNumberFormat="1" applyFont="1" applyFill="1" applyBorder="1" applyAlignment="1">
      <alignment horizontal="center" vertical="center" wrapText="1"/>
    </xf>
    <xf numFmtId="0" fontId="15" fillId="13" borderId="0" xfId="1" applyFont="1" applyFill="1" applyBorder="1" applyAlignment="1">
      <alignment horizontal="center" vertical="center" wrapText="1"/>
    </xf>
    <xf numFmtId="0" fontId="22" fillId="3" borderId="8" xfId="0" applyFont="1" applyFill="1" applyBorder="1"/>
    <xf numFmtId="0" fontId="40" fillId="3" borderId="22" xfId="0" applyFont="1" applyFill="1" applyBorder="1"/>
    <xf numFmtId="0" fontId="22" fillId="19" borderId="22" xfId="0" applyFont="1" applyFill="1" applyBorder="1"/>
    <xf numFmtId="0" fontId="40" fillId="3" borderId="8" xfId="0" applyFont="1" applyFill="1" applyBorder="1"/>
    <xf numFmtId="0" fontId="22" fillId="0" borderId="26" xfId="0" applyFont="1" applyBorder="1"/>
    <xf numFmtId="0" fontId="22" fillId="0" borderId="54" xfId="0" applyFont="1" applyBorder="1"/>
    <xf numFmtId="1" fontId="48" fillId="3" borderId="22" xfId="1" applyNumberFormat="1" applyFont="1" applyFill="1" applyBorder="1" applyAlignment="1">
      <alignment horizontal="center" vertical="center" wrapText="1"/>
    </xf>
    <xf numFmtId="0" fontId="22" fillId="3" borderId="36" xfId="0" applyFont="1" applyFill="1" applyBorder="1"/>
    <xf numFmtId="1" fontId="7" fillId="9" borderId="17" xfId="1" applyNumberFormat="1" applyFont="1" applyFill="1" applyBorder="1" applyAlignment="1">
      <alignment horizontal="center" vertical="center" wrapText="1"/>
    </xf>
    <xf numFmtId="0" fontId="15" fillId="13" borderId="17" xfId="1" applyFont="1" applyFill="1" applyBorder="1" applyAlignment="1">
      <alignment horizontal="center" vertical="center" wrapText="1"/>
    </xf>
    <xf numFmtId="0" fontId="15" fillId="13" borderId="36" xfId="1" applyFont="1" applyFill="1" applyBorder="1" applyAlignment="1">
      <alignment horizontal="center" vertical="center" wrapText="1"/>
    </xf>
    <xf numFmtId="0" fontId="22" fillId="21" borderId="0" xfId="0" applyFont="1" applyFill="1"/>
    <xf numFmtId="0" fontId="22" fillId="21" borderId="0" xfId="0" applyFont="1" applyFill="1" applyBorder="1"/>
    <xf numFmtId="0" fontId="22" fillId="21" borderId="26" xfId="0" applyFont="1" applyFill="1" applyBorder="1"/>
    <xf numFmtId="0" fontId="40" fillId="21" borderId="22" xfId="0" applyFont="1" applyFill="1" applyBorder="1"/>
    <xf numFmtId="0" fontId="22" fillId="21" borderId="22" xfId="0" applyFont="1" applyFill="1" applyBorder="1"/>
    <xf numFmtId="0" fontId="22" fillId="21" borderId="22" xfId="0" applyFont="1" applyFill="1" applyBorder="1" applyAlignment="1">
      <alignment wrapText="1"/>
    </xf>
    <xf numFmtId="0" fontId="22" fillId="21" borderId="8" xfId="0" applyFont="1" applyFill="1" applyBorder="1"/>
    <xf numFmtId="0" fontId="22" fillId="0" borderId="0" xfId="0" applyNumberFormat="1" applyFont="1" applyAlignment="1">
      <alignment wrapText="1"/>
    </xf>
    <xf numFmtId="0" fontId="22" fillId="0" borderId="22" xfId="0" applyFont="1" applyBorder="1" applyAlignment="1">
      <alignment wrapText="1"/>
    </xf>
    <xf numFmtId="0" fontId="44" fillId="0" borderId="22" xfId="0" applyFont="1" applyBorder="1" applyAlignment="1">
      <alignment wrapText="1"/>
    </xf>
    <xf numFmtId="0" fontId="54" fillId="3" borderId="0" xfId="0" applyFont="1" applyFill="1" applyAlignment="1">
      <alignment wrapText="1"/>
    </xf>
    <xf numFmtId="0" fontId="54" fillId="3" borderId="22" xfId="0" applyFont="1" applyFill="1" applyBorder="1" applyAlignment="1">
      <alignment wrapText="1"/>
    </xf>
    <xf numFmtId="0" fontId="15" fillId="13" borderId="26" xfId="1" applyFont="1" applyFill="1" applyBorder="1" applyAlignment="1">
      <alignment horizontal="center" vertical="center" wrapText="1"/>
    </xf>
    <xf numFmtId="0" fontId="47" fillId="20" borderId="22" xfId="0" applyFont="1" applyFill="1" applyBorder="1"/>
    <xf numFmtId="3" fontId="13" fillId="3" borderId="48" xfId="1" applyNumberFormat="1" applyFont="1" applyFill="1" applyBorder="1" applyAlignment="1">
      <alignment horizontal="center" vertical="center" wrapText="1"/>
    </xf>
    <xf numFmtId="0" fontId="35" fillId="0" borderId="22" xfId="0" applyFont="1" applyBorder="1"/>
    <xf numFmtId="0" fontId="22" fillId="22" borderId="22" xfId="0" applyFont="1" applyFill="1" applyBorder="1"/>
    <xf numFmtId="4" fontId="13" fillId="13" borderId="26" xfId="1" applyNumberFormat="1" applyFont="1" applyFill="1" applyBorder="1" applyAlignment="1">
      <alignment horizontal="center" vertical="center" wrapText="1"/>
    </xf>
    <xf numFmtId="4" fontId="13" fillId="13" borderId="22" xfId="1" applyNumberFormat="1" applyFont="1" applyFill="1" applyBorder="1" applyAlignment="1">
      <alignment horizontal="center" vertical="center" wrapText="1"/>
    </xf>
    <xf numFmtId="0" fontId="55" fillId="0" borderId="0" xfId="0" applyFont="1" applyAlignment="1">
      <alignment wrapText="1"/>
    </xf>
    <xf numFmtId="0" fontId="27" fillId="0" borderId="0" xfId="0" applyFont="1" applyBorder="1" applyAlignment="1">
      <alignment horizontal="center" vertical="center" wrapText="1"/>
    </xf>
    <xf numFmtId="0" fontId="22" fillId="3" borderId="0" xfId="0" applyFont="1" applyFill="1" applyBorder="1" applyAlignment="1"/>
    <xf numFmtId="1" fontId="8" fillId="3" borderId="7" xfId="1" applyNumberFormat="1" applyFont="1" applyFill="1" applyBorder="1" applyAlignment="1">
      <alignment horizontal="center" vertical="center" wrapText="1"/>
    </xf>
    <xf numFmtId="2" fontId="14" fillId="3" borderId="22" xfId="0" applyNumberFormat="1" applyFont="1" applyFill="1" applyBorder="1" applyAlignment="1">
      <alignment horizontal="center" vertical="center" wrapText="1"/>
    </xf>
    <xf numFmtId="4" fontId="14" fillId="3" borderId="22" xfId="0" applyNumberFormat="1" applyFont="1" applyFill="1" applyBorder="1" applyAlignment="1">
      <alignment horizontal="center" vertical="center" wrapText="1"/>
    </xf>
    <xf numFmtId="1" fontId="46" fillId="3" borderId="7" xfId="1" applyNumberFormat="1" applyFont="1" applyFill="1" applyBorder="1" applyAlignment="1">
      <alignment horizontal="center" vertical="center" wrapText="1"/>
    </xf>
    <xf numFmtId="1" fontId="33" fillId="3" borderId="22" xfId="1" applyNumberFormat="1" applyFont="1" applyFill="1" applyBorder="1" applyAlignment="1">
      <alignment horizontal="center" vertical="center" wrapText="1"/>
    </xf>
    <xf numFmtId="0" fontId="14" fillId="3" borderId="22" xfId="0" applyFont="1" applyFill="1" applyBorder="1" applyAlignment="1">
      <alignment horizontal="center" vertical="center" wrapText="1"/>
    </xf>
    <xf numFmtId="165" fontId="13" fillId="3" borderId="7" xfId="1" applyNumberFormat="1" applyFont="1" applyFill="1" applyBorder="1" applyAlignment="1">
      <alignment horizontal="center" vertical="center" wrapText="1"/>
    </xf>
    <xf numFmtId="165" fontId="13" fillId="3" borderId="34" xfId="1" applyNumberFormat="1" applyFont="1" applyFill="1" applyBorder="1" applyAlignment="1">
      <alignment horizontal="center" vertical="center" wrapText="1"/>
    </xf>
    <xf numFmtId="1" fontId="34" fillId="3" borderId="7" xfId="1" applyNumberFormat="1" applyFont="1" applyFill="1" applyBorder="1" applyAlignment="1">
      <alignment horizontal="center" vertical="center" wrapText="1"/>
    </xf>
    <xf numFmtId="0" fontId="13" fillId="13" borderId="22" xfId="1" applyFont="1" applyFill="1" applyBorder="1" applyAlignment="1">
      <alignment horizontal="center" vertical="center" wrapText="1"/>
    </xf>
    <xf numFmtId="3" fontId="13" fillId="3" borderId="6" xfId="1" applyNumberFormat="1" applyFont="1" applyFill="1" applyBorder="1" applyAlignment="1">
      <alignment horizontal="center" vertical="center" wrapText="1"/>
    </xf>
    <xf numFmtId="0" fontId="14" fillId="0" borderId="22" xfId="0" applyFont="1" applyBorder="1" applyAlignment="1">
      <alignment wrapText="1"/>
    </xf>
    <xf numFmtId="0" fontId="14" fillId="0" borderId="22" xfId="0" applyFont="1" applyBorder="1" applyAlignment="1">
      <alignment vertical="center" wrapText="1"/>
    </xf>
    <xf numFmtId="1" fontId="14" fillId="3" borderId="22" xfId="1" applyNumberFormat="1" applyFont="1" applyFill="1" applyBorder="1" applyAlignment="1">
      <alignment vertical="top" wrapText="1"/>
    </xf>
    <xf numFmtId="4" fontId="13" fillId="3" borderId="22" xfId="0" applyNumberFormat="1" applyFont="1" applyFill="1" applyBorder="1" applyAlignment="1">
      <alignment horizontal="center" vertical="center" wrapText="1"/>
    </xf>
    <xf numFmtId="0" fontId="13" fillId="13" borderId="40" xfId="1" applyFont="1" applyFill="1" applyBorder="1" applyAlignment="1">
      <alignment horizontal="center" vertical="center" wrapText="1"/>
    </xf>
    <xf numFmtId="1" fontId="14" fillId="3" borderId="19" xfId="1" applyNumberFormat="1" applyFont="1" applyFill="1" applyBorder="1" applyAlignment="1">
      <alignment vertical="top" wrapText="1"/>
    </xf>
    <xf numFmtId="165" fontId="14" fillId="3" borderId="22" xfId="1" applyNumberFormat="1" applyFont="1" applyFill="1" applyBorder="1" applyAlignment="1">
      <alignment horizontal="center" vertical="center" wrapText="1"/>
    </xf>
    <xf numFmtId="165" fontId="14" fillId="3" borderId="34" xfId="1" applyNumberFormat="1" applyFont="1" applyFill="1" applyBorder="1" applyAlignment="1">
      <alignment horizontal="center" vertical="center" wrapText="1"/>
    </xf>
    <xf numFmtId="1" fontId="14" fillId="3" borderId="17" xfId="1" applyNumberFormat="1" applyFont="1" applyFill="1" applyBorder="1" applyAlignment="1">
      <alignment vertical="top" wrapText="1"/>
    </xf>
    <xf numFmtId="165" fontId="14" fillId="3" borderId="17" xfId="1" applyNumberFormat="1" applyFont="1" applyFill="1" applyBorder="1" applyAlignment="1">
      <alignment horizontal="center" vertical="center" wrapText="1"/>
    </xf>
    <xf numFmtId="3" fontId="51" fillId="3" borderId="22" xfId="1" applyNumberFormat="1" applyFont="1" applyFill="1" applyBorder="1" applyAlignment="1">
      <alignment horizontal="center" vertical="center" wrapText="1"/>
    </xf>
    <xf numFmtId="165" fontId="12" fillId="3" borderId="24" xfId="0" applyNumberFormat="1" applyFont="1" applyFill="1" applyBorder="1" applyAlignment="1">
      <alignment horizontal="center" vertical="center"/>
    </xf>
    <xf numFmtId="1" fontId="13" fillId="3" borderId="22" xfId="1" applyNumberFormat="1" applyFont="1" applyFill="1" applyBorder="1" applyAlignment="1">
      <alignment vertical="center" wrapText="1"/>
    </xf>
    <xf numFmtId="3" fontId="33" fillId="3" borderId="7" xfId="1" applyNumberFormat="1" applyFont="1" applyFill="1" applyBorder="1" applyAlignment="1">
      <alignment horizontal="center" vertical="center" wrapText="1"/>
    </xf>
    <xf numFmtId="4" fontId="8" fillId="3" borderId="34" xfId="1" applyNumberFormat="1" applyFont="1" applyFill="1" applyBorder="1" applyAlignment="1">
      <alignment horizontal="center" vertical="center" wrapText="1"/>
    </xf>
    <xf numFmtId="1" fontId="33" fillId="5" borderId="7" xfId="1" applyNumberFormat="1" applyFont="1" applyFill="1" applyBorder="1" applyAlignment="1">
      <alignment horizontal="center" vertical="center" wrapText="1"/>
    </xf>
    <xf numFmtId="0" fontId="14" fillId="3" borderId="0" xfId="1" applyFont="1" applyFill="1" applyBorder="1" applyAlignment="1">
      <alignment horizontal="justify" vertical="top"/>
    </xf>
    <xf numFmtId="0" fontId="14" fillId="3" borderId="22" xfId="1" applyFont="1" applyFill="1" applyBorder="1" applyAlignment="1">
      <alignment horizontal="justify" vertical="top"/>
    </xf>
    <xf numFmtId="165" fontId="33" fillId="13" borderId="22" xfId="1" applyNumberFormat="1" applyFont="1" applyFill="1" applyBorder="1" applyAlignment="1">
      <alignment horizontal="center" vertical="center" wrapText="1"/>
    </xf>
    <xf numFmtId="0" fontId="14" fillId="0" borderId="22" xfId="0" applyFont="1" applyBorder="1" applyAlignment="1">
      <alignment horizontal="justify" vertical="top"/>
    </xf>
    <xf numFmtId="168" fontId="11" fillId="3" borderId="22" xfId="0" applyNumberFormat="1" applyFont="1" applyFill="1" applyBorder="1" applyAlignment="1">
      <alignment horizontal="center" vertical="center" wrapText="1"/>
    </xf>
    <xf numFmtId="4" fontId="13" fillId="3" borderId="8" xfId="1" applyNumberFormat="1" applyFont="1" applyFill="1" applyBorder="1" applyAlignment="1">
      <alignment horizontal="center" vertical="center" wrapText="1"/>
    </xf>
    <xf numFmtId="1" fontId="12" fillId="3" borderId="17" xfId="1" applyNumberFormat="1" applyFont="1" applyFill="1" applyBorder="1" applyAlignment="1">
      <alignment horizontal="center" vertical="center" wrapText="1"/>
    </xf>
    <xf numFmtId="0" fontId="36" fillId="13" borderId="22" xfId="1" applyFont="1" applyFill="1" applyBorder="1" applyAlignment="1">
      <alignment horizontal="center" vertical="center" wrapText="1"/>
    </xf>
    <xf numFmtId="0" fontId="50" fillId="13" borderId="17" xfId="1" applyFont="1" applyFill="1" applyBorder="1" applyAlignment="1">
      <alignment horizontal="center" vertical="center" wrapText="1"/>
    </xf>
    <xf numFmtId="165" fontId="33" fillId="3" borderId="63" xfId="0" applyNumberFormat="1" applyFont="1" applyFill="1" applyBorder="1" applyAlignment="1">
      <alignment horizontal="center" vertical="center"/>
    </xf>
    <xf numFmtId="4" fontId="10" fillId="3" borderId="0" xfId="0" applyNumberFormat="1" applyFont="1" applyFill="1" applyBorder="1" applyAlignment="1"/>
    <xf numFmtId="0" fontId="22" fillId="0" borderId="64" xfId="0" applyFont="1" applyBorder="1"/>
    <xf numFmtId="0" fontId="40" fillId="3" borderId="7" xfId="0" applyFont="1" applyFill="1" applyBorder="1"/>
    <xf numFmtId="0" fontId="45" fillId="3" borderId="25" xfId="0" applyFont="1" applyFill="1" applyBorder="1" applyAlignment="1">
      <alignment horizontal="justify" vertical="center"/>
    </xf>
    <xf numFmtId="0" fontId="3" fillId="2" borderId="60" xfId="1" applyFont="1" applyFill="1" applyBorder="1" applyAlignment="1">
      <alignment horizontal="center" vertical="center"/>
    </xf>
    <xf numFmtId="0" fontId="6" fillId="2" borderId="71" xfId="1" applyFont="1" applyFill="1" applyBorder="1" applyAlignment="1">
      <alignment horizontal="center" vertical="center"/>
    </xf>
    <xf numFmtId="0" fontId="25" fillId="2" borderId="71" xfId="1" applyFont="1" applyFill="1" applyBorder="1" applyAlignment="1">
      <alignment horizontal="center" vertical="center"/>
    </xf>
    <xf numFmtId="0" fontId="3" fillId="2" borderId="71" xfId="1" applyFont="1" applyFill="1" applyBorder="1" applyAlignment="1">
      <alignment horizontal="center" vertical="center"/>
    </xf>
    <xf numFmtId="0" fontId="24" fillId="2" borderId="71" xfId="1" applyFont="1" applyFill="1" applyBorder="1" applyAlignment="1">
      <alignment horizontal="center" vertical="center"/>
    </xf>
    <xf numFmtId="0" fontId="25" fillId="2" borderId="72" xfId="1" applyFont="1" applyFill="1" applyBorder="1" applyAlignment="1">
      <alignment horizontal="center" vertical="center"/>
    </xf>
    <xf numFmtId="0" fontId="7" fillId="3" borderId="70" xfId="0" applyFont="1" applyFill="1" applyBorder="1" applyAlignment="1">
      <alignment horizontal="center" vertical="center"/>
    </xf>
    <xf numFmtId="0" fontId="22" fillId="0" borderId="35" xfId="0" applyFont="1" applyBorder="1"/>
    <xf numFmtId="1" fontId="7" fillId="9" borderId="64" xfId="1" applyNumberFormat="1" applyFont="1" applyFill="1" applyBorder="1" applyAlignment="1">
      <alignment horizontal="center" vertical="center" wrapText="1"/>
    </xf>
    <xf numFmtId="1" fontId="7" fillId="9" borderId="66" xfId="1" applyNumberFormat="1" applyFont="1" applyFill="1" applyBorder="1" applyAlignment="1">
      <alignment horizontal="center" vertical="center" wrapText="1"/>
    </xf>
    <xf numFmtId="0" fontId="6" fillId="13" borderId="64" xfId="1" applyFont="1" applyFill="1" applyBorder="1" applyAlignment="1">
      <alignment horizontal="center" vertical="center"/>
    </xf>
    <xf numFmtId="1" fontId="6" fillId="13" borderId="64" xfId="1" applyNumberFormat="1" applyFont="1" applyFill="1" applyBorder="1" applyAlignment="1">
      <alignment horizontal="center" vertical="top"/>
    </xf>
    <xf numFmtId="0" fontId="22" fillId="3" borderId="35" xfId="0" applyFont="1" applyFill="1" applyBorder="1"/>
    <xf numFmtId="1" fontId="6" fillId="13" borderId="64" xfId="1" applyNumberFormat="1" applyFont="1" applyFill="1" applyBorder="1" applyAlignment="1">
      <alignment horizontal="center" vertical="center"/>
    </xf>
    <xf numFmtId="0" fontId="6" fillId="3" borderId="64" xfId="0" applyFont="1" applyFill="1" applyBorder="1" applyAlignment="1">
      <alignment horizontal="center" vertical="center"/>
    </xf>
    <xf numFmtId="0" fontId="7" fillId="0" borderId="70" xfId="0" applyFont="1" applyBorder="1" applyAlignment="1">
      <alignment horizontal="center" vertical="center" wrapText="1"/>
    </xf>
    <xf numFmtId="0" fontId="22" fillId="0" borderId="69" xfId="0" applyFont="1" applyBorder="1"/>
    <xf numFmtId="0" fontId="7" fillId="0" borderId="64" xfId="0" applyFont="1" applyBorder="1" applyAlignment="1">
      <alignment horizontal="center" vertical="center" wrapText="1"/>
    </xf>
    <xf numFmtId="0" fontId="14" fillId="12" borderId="22" xfId="1" applyFont="1" applyFill="1" applyBorder="1" applyAlignment="1">
      <alignment vertical="top" wrapText="1"/>
    </xf>
    <xf numFmtId="0" fontId="14" fillId="3" borderId="22" xfId="1" applyFont="1" applyFill="1" applyBorder="1" applyAlignment="1">
      <alignment vertical="top" wrapText="1"/>
    </xf>
    <xf numFmtId="0" fontId="13" fillId="13" borderId="22" xfId="1" applyFont="1" applyFill="1" applyBorder="1" applyAlignment="1">
      <alignment horizontal="center" vertical="center"/>
    </xf>
    <xf numFmtId="166" fontId="13" fillId="3" borderId="22" xfId="1" applyNumberFormat="1" applyFont="1" applyFill="1" applyBorder="1" applyAlignment="1">
      <alignment horizontal="center" vertical="center" wrapText="1"/>
    </xf>
    <xf numFmtId="0" fontId="13" fillId="13" borderId="26" xfId="1" applyFont="1" applyFill="1" applyBorder="1" applyAlignment="1">
      <alignment horizontal="center" vertical="center"/>
    </xf>
    <xf numFmtId="0" fontId="22" fillId="3" borderId="7" xfId="0" applyFont="1" applyFill="1" applyBorder="1"/>
    <xf numFmtId="0" fontId="15" fillId="13" borderId="42" xfId="1" applyFont="1" applyFill="1" applyBorder="1" applyAlignment="1">
      <alignment horizontal="center" vertical="center" wrapText="1"/>
    </xf>
    <xf numFmtId="0" fontId="22" fillId="20" borderId="7" xfId="0" applyFont="1" applyFill="1" applyBorder="1"/>
    <xf numFmtId="0" fontId="22" fillId="0" borderId="77" xfId="0" applyFont="1" applyBorder="1"/>
    <xf numFmtId="0" fontId="14" fillId="3" borderId="0" xfId="0" applyFont="1" applyFill="1" applyBorder="1" applyAlignment="1">
      <alignment vertical="center" wrapText="1"/>
    </xf>
    <xf numFmtId="0" fontId="22" fillId="3" borderId="77" xfId="0" applyFont="1" applyFill="1" applyBorder="1"/>
    <xf numFmtId="0" fontId="22" fillId="0" borderId="36" xfId="0" applyFont="1" applyBorder="1"/>
    <xf numFmtId="0" fontId="22" fillId="19" borderId="7" xfId="0" applyFont="1" applyFill="1" applyBorder="1"/>
    <xf numFmtId="0" fontId="13" fillId="0" borderId="0" xfId="0" applyFont="1" applyBorder="1" applyAlignment="1">
      <alignment horizontal="justify" vertical="top"/>
    </xf>
    <xf numFmtId="0" fontId="22" fillId="0" borderId="49" xfId="0" applyFont="1" applyBorder="1"/>
    <xf numFmtId="0" fontId="22" fillId="0" borderId="56" xfId="0" applyFont="1" applyBorder="1"/>
    <xf numFmtId="0" fontId="13" fillId="3" borderId="8" xfId="1" applyFont="1" applyFill="1" applyBorder="1" applyAlignment="1">
      <alignment vertical="top" wrapText="1"/>
    </xf>
    <xf numFmtId="4" fontId="14" fillId="0" borderId="17" xfId="3" applyNumberFormat="1" applyFont="1" applyBorder="1" applyAlignment="1">
      <alignment horizontal="center" vertical="center" wrapText="1"/>
    </xf>
    <xf numFmtId="4" fontId="14" fillId="0" borderId="22" xfId="3" applyNumberFormat="1" applyFont="1" applyBorder="1" applyAlignment="1">
      <alignment horizontal="center" vertical="center" wrapText="1"/>
    </xf>
    <xf numFmtId="0" fontId="17" fillId="13" borderId="22" xfId="1" applyFont="1" applyFill="1" applyBorder="1" applyAlignment="1">
      <alignment horizontal="left" vertical="center" wrapText="1"/>
    </xf>
    <xf numFmtId="0" fontId="52" fillId="3" borderId="35" xfId="0" applyFont="1" applyFill="1" applyBorder="1"/>
    <xf numFmtId="0" fontId="13" fillId="3" borderId="0" xfId="0" applyNumberFormat="1" applyFont="1" applyFill="1" applyAlignment="1">
      <alignment vertical="center" wrapText="1"/>
    </xf>
    <xf numFmtId="0" fontId="14" fillId="3" borderId="22" xfId="0" applyFont="1" applyFill="1" applyBorder="1" applyAlignment="1">
      <alignment vertical="center" wrapText="1"/>
    </xf>
    <xf numFmtId="0" fontId="14" fillId="3" borderId="22" xfId="0" applyFont="1" applyFill="1" applyBorder="1" applyAlignment="1">
      <alignment wrapText="1"/>
    </xf>
    <xf numFmtId="165" fontId="22" fillId="3" borderId="0" xfId="0" applyNumberFormat="1" applyFont="1" applyFill="1"/>
    <xf numFmtId="3" fontId="8" fillId="3" borderId="22" xfId="1" applyNumberFormat="1" applyFont="1" applyFill="1" applyBorder="1" applyAlignment="1">
      <alignment horizontal="center" vertical="center" wrapText="1"/>
    </xf>
    <xf numFmtId="1" fontId="33" fillId="3" borderId="22" xfId="1" applyNumberFormat="1" applyFont="1" applyFill="1" applyBorder="1" applyAlignment="1">
      <alignment vertical="top" wrapText="1"/>
    </xf>
    <xf numFmtId="1" fontId="14" fillId="3" borderId="22" xfId="1" applyNumberFormat="1" applyFont="1" applyFill="1" applyBorder="1" applyAlignment="1">
      <alignment vertical="center" wrapText="1"/>
    </xf>
    <xf numFmtId="4" fontId="22" fillId="3" borderId="0" xfId="0" applyNumberFormat="1" applyFont="1" applyFill="1" applyAlignment="1">
      <alignment horizontal="center"/>
    </xf>
    <xf numFmtId="0" fontId="56" fillId="3" borderId="0" xfId="4" applyFill="1"/>
    <xf numFmtId="165" fontId="57" fillId="3" borderId="24" xfId="0" applyNumberFormat="1" applyFont="1" applyFill="1" applyBorder="1" applyAlignment="1">
      <alignment horizontal="center" vertical="center"/>
    </xf>
    <xf numFmtId="1" fontId="14" fillId="3" borderId="7" xfId="1" applyNumberFormat="1" applyFont="1" applyFill="1" applyBorder="1" applyAlignment="1">
      <alignment horizontal="center" vertical="center" wrapText="1"/>
    </xf>
    <xf numFmtId="165" fontId="59" fillId="3" borderId="24" xfId="0" applyNumberFormat="1" applyFont="1" applyFill="1" applyBorder="1" applyAlignment="1">
      <alignment horizontal="center" vertical="center"/>
    </xf>
    <xf numFmtId="0" fontId="36" fillId="3" borderId="0" xfId="0" applyFont="1" applyFill="1"/>
    <xf numFmtId="2" fontId="9" fillId="13" borderId="22" xfId="1" applyNumberFormat="1" applyFont="1" applyFill="1" applyBorder="1" applyAlignment="1">
      <alignment horizontal="left" vertical="center" wrapText="1"/>
    </xf>
    <xf numFmtId="0" fontId="22" fillId="3" borderId="0" xfId="0" applyFont="1" applyFill="1" applyAlignment="1"/>
    <xf numFmtId="4" fontId="22" fillId="3" borderId="33" xfId="0" applyNumberFormat="1" applyFont="1" applyFill="1" applyBorder="1" applyAlignment="1">
      <alignment horizontal="center"/>
    </xf>
    <xf numFmtId="0" fontId="42" fillId="3" borderId="50" xfId="0" applyFont="1" applyFill="1" applyBorder="1" applyAlignment="1">
      <alignment horizontal="center" vertical="center" wrapText="1"/>
    </xf>
    <xf numFmtId="165" fontId="33" fillId="3" borderId="22" xfId="1" applyNumberFormat="1" applyFont="1" applyFill="1" applyBorder="1" applyAlignment="1">
      <alignment horizontal="center" vertical="center" wrapText="1"/>
    </xf>
    <xf numFmtId="4" fontId="14" fillId="3" borderId="22" xfId="0" applyNumberFormat="1" applyFont="1" applyFill="1" applyBorder="1" applyAlignment="1">
      <alignment horizontal="center" vertical="center"/>
    </xf>
    <xf numFmtId="3" fontId="8" fillId="3" borderId="7" xfId="1" applyNumberFormat="1" applyFont="1" applyFill="1" applyBorder="1" applyAlignment="1">
      <alignment horizontal="center" vertical="center" wrapText="1"/>
    </xf>
    <xf numFmtId="165" fontId="33" fillId="3" borderId="22" xfId="1" applyNumberFormat="1" applyFont="1" applyFill="1" applyBorder="1" applyAlignment="1">
      <alignment horizontal="center" vertical="center"/>
    </xf>
    <xf numFmtId="4" fontId="10" fillId="3" borderId="24" xfId="0" applyNumberFormat="1" applyFont="1" applyFill="1" applyBorder="1" applyAlignment="1"/>
    <xf numFmtId="1" fontId="46" fillId="3" borderId="6" xfId="1" applyNumberFormat="1" applyFont="1" applyFill="1" applyBorder="1" applyAlignment="1">
      <alignment horizontal="center" vertical="center" wrapText="1"/>
    </xf>
    <xf numFmtId="165" fontId="33" fillId="3" borderId="7" xfId="0" applyNumberFormat="1" applyFont="1" applyFill="1" applyBorder="1" applyAlignment="1">
      <alignment horizontal="center" vertical="center"/>
    </xf>
    <xf numFmtId="1" fontId="33" fillId="3" borderId="6" xfId="1" applyNumberFormat="1" applyFont="1" applyFill="1" applyBorder="1" applyAlignment="1">
      <alignment horizontal="center" vertical="center" wrapText="1"/>
    </xf>
    <xf numFmtId="1" fontId="46" fillId="3" borderId="22" xfId="1" applyNumberFormat="1" applyFont="1" applyFill="1" applyBorder="1" applyAlignment="1">
      <alignment horizontal="center" vertical="center" wrapText="1"/>
    </xf>
    <xf numFmtId="165" fontId="8" fillId="13" borderId="34" xfId="1" applyNumberFormat="1" applyFont="1" applyFill="1" applyBorder="1" applyAlignment="1">
      <alignment horizontal="center" vertical="center" wrapText="1"/>
    </xf>
    <xf numFmtId="4" fontId="22" fillId="3" borderId="0" xfId="0" applyNumberFormat="1" applyFont="1" applyFill="1" applyBorder="1" applyAlignment="1">
      <alignment horizontal="center"/>
    </xf>
    <xf numFmtId="0" fontId="64" fillId="3" borderId="0" xfId="0" applyFont="1" applyFill="1" applyBorder="1"/>
    <xf numFmtId="4" fontId="22" fillId="3" borderId="0" xfId="0" applyNumberFormat="1" applyFont="1" applyFill="1" applyBorder="1" applyAlignment="1">
      <alignment horizontal="center"/>
    </xf>
    <xf numFmtId="0" fontId="0" fillId="3" borderId="0" xfId="0" applyFont="1" applyFill="1" applyBorder="1" applyAlignment="1">
      <alignment horizontal="center"/>
    </xf>
    <xf numFmtId="0" fontId="22" fillId="3" borderId="66" xfId="0" applyFont="1" applyFill="1" applyBorder="1" applyAlignment="1"/>
    <xf numFmtId="0" fontId="22" fillId="0" borderId="48" xfId="0" applyFont="1" applyBorder="1" applyAlignment="1"/>
    <xf numFmtId="0" fontId="7" fillId="0" borderId="64" xfId="0" applyFont="1" applyBorder="1" applyAlignment="1">
      <alignment horizontal="center" vertical="center"/>
    </xf>
    <xf numFmtId="0" fontId="14" fillId="11" borderId="24" xfId="0" applyFont="1" applyFill="1" applyBorder="1" applyAlignment="1">
      <alignment vertical="center" wrapText="1"/>
    </xf>
    <xf numFmtId="1" fontId="8" fillId="3" borderId="11" xfId="1" applyNumberFormat="1" applyFont="1" applyFill="1" applyBorder="1" applyAlignment="1">
      <alignment horizontal="center" vertical="center" wrapText="1"/>
    </xf>
    <xf numFmtId="1" fontId="7" fillId="2" borderId="64" xfId="1" applyNumberFormat="1" applyFont="1" applyFill="1" applyBorder="1" applyAlignment="1">
      <alignment horizontal="center" vertical="center" wrapText="1"/>
    </xf>
    <xf numFmtId="0" fontId="8" fillId="8" borderId="24" xfId="0" applyFont="1" applyFill="1" applyBorder="1" applyAlignment="1">
      <alignment vertical="center" wrapText="1"/>
    </xf>
    <xf numFmtId="1" fontId="33" fillId="3" borderId="11" xfId="1" applyNumberFormat="1" applyFont="1" applyFill="1" applyBorder="1" applyAlignment="1">
      <alignment horizontal="center" vertical="center" wrapText="1"/>
    </xf>
    <xf numFmtId="1" fontId="9" fillId="13" borderId="35" xfId="1" applyNumberFormat="1" applyFont="1" applyFill="1" applyBorder="1" applyAlignment="1">
      <alignment horizontal="center" vertical="center" wrapText="1"/>
    </xf>
    <xf numFmtId="1" fontId="9" fillId="13" borderId="26" xfId="1" applyNumberFormat="1" applyFont="1" applyFill="1" applyBorder="1" applyAlignment="1">
      <alignment horizontal="center" vertical="center" wrapText="1"/>
    </xf>
    <xf numFmtId="1" fontId="9" fillId="13" borderId="42" xfId="1" applyNumberFormat="1" applyFont="1" applyFill="1" applyBorder="1" applyAlignment="1">
      <alignment horizontal="center" vertical="center" wrapText="1"/>
    </xf>
    <xf numFmtId="0" fontId="10" fillId="8" borderId="41" xfId="0" applyFont="1" applyFill="1" applyBorder="1" applyAlignment="1">
      <alignment horizontal="center" vertical="center"/>
    </xf>
    <xf numFmtId="0" fontId="10" fillId="8" borderId="22" xfId="0" applyFont="1" applyFill="1" applyBorder="1" applyAlignment="1">
      <alignment horizontal="center" vertical="center"/>
    </xf>
    <xf numFmtId="0" fontId="10" fillId="8" borderId="26" xfId="0" applyFont="1" applyFill="1" applyBorder="1" applyAlignment="1">
      <alignment horizontal="center" vertical="center"/>
    </xf>
    <xf numFmtId="1" fontId="32" fillId="13" borderId="22" xfId="1" applyNumberFormat="1" applyFont="1" applyFill="1" applyBorder="1" applyAlignment="1">
      <alignment horizontal="center" vertical="center" wrapText="1"/>
    </xf>
    <xf numFmtId="1" fontId="32" fillId="13" borderId="35" xfId="1" applyNumberFormat="1" applyFont="1" applyFill="1" applyBorder="1" applyAlignment="1">
      <alignment horizontal="center" vertical="center" wrapText="1"/>
    </xf>
    <xf numFmtId="0" fontId="13" fillId="13" borderId="24" xfId="1" applyFont="1" applyFill="1" applyBorder="1" applyAlignment="1">
      <alignment horizontal="center" vertical="center"/>
    </xf>
    <xf numFmtId="1" fontId="13" fillId="3" borderId="24" xfId="1" applyNumberFormat="1" applyFont="1" applyFill="1" applyBorder="1" applyAlignment="1">
      <alignment horizontal="justify" vertical="top" wrapText="1"/>
    </xf>
    <xf numFmtId="1" fontId="32" fillId="13" borderId="24" xfId="1" applyNumberFormat="1" applyFont="1" applyFill="1" applyBorder="1" applyAlignment="1">
      <alignment horizontal="center" vertical="center" wrapText="1"/>
    </xf>
    <xf numFmtId="1" fontId="32" fillId="13" borderId="25" xfId="1" applyNumberFormat="1" applyFont="1" applyFill="1" applyBorder="1" applyAlignment="1">
      <alignment horizontal="center" vertical="center" wrapText="1"/>
    </xf>
    <xf numFmtId="1" fontId="18" fillId="13" borderId="77" xfId="1" applyNumberFormat="1" applyFont="1" applyFill="1" applyBorder="1" applyAlignment="1">
      <alignment horizontal="center" vertical="center" wrapText="1"/>
    </xf>
    <xf numFmtId="1" fontId="18" fillId="13" borderId="22" xfId="1" applyNumberFormat="1" applyFont="1" applyFill="1" applyBorder="1" applyAlignment="1">
      <alignment horizontal="center" vertical="center" wrapText="1"/>
    </xf>
    <xf numFmtId="1" fontId="18" fillId="13" borderId="17" xfId="1" applyNumberFormat="1" applyFont="1" applyFill="1" applyBorder="1" applyAlignment="1">
      <alignment horizontal="center" vertical="center" wrapText="1"/>
    </xf>
    <xf numFmtId="1" fontId="18" fillId="13" borderId="69" xfId="1" applyNumberFormat="1" applyFont="1" applyFill="1" applyBorder="1" applyAlignment="1">
      <alignment horizontal="center" vertical="center" wrapText="1"/>
    </xf>
    <xf numFmtId="0" fontId="10" fillId="2" borderId="29" xfId="1" applyFont="1" applyFill="1" applyBorder="1" applyAlignment="1">
      <alignment horizontal="center" vertical="center"/>
    </xf>
    <xf numFmtId="0" fontId="10" fillId="0" borderId="32" xfId="0" applyFont="1" applyBorder="1" applyAlignment="1">
      <alignment horizontal="center" vertical="center" wrapText="1"/>
    </xf>
    <xf numFmtId="0" fontId="10" fillId="3" borderId="0" xfId="0" applyFont="1" applyFill="1" applyBorder="1" applyAlignment="1">
      <alignment horizontal="center" vertical="center" wrapText="1"/>
    </xf>
    <xf numFmtId="0" fontId="13" fillId="0" borderId="0" xfId="0" applyFont="1"/>
    <xf numFmtId="0" fontId="9" fillId="3" borderId="22" xfId="0" applyFont="1" applyFill="1" applyBorder="1" applyAlignment="1">
      <alignment horizontal="center" vertical="center" wrapText="1"/>
    </xf>
    <xf numFmtId="0" fontId="9" fillId="3" borderId="35" xfId="0" applyFont="1" applyFill="1" applyBorder="1" applyAlignment="1">
      <alignment horizontal="center" vertical="center" wrapText="1"/>
    </xf>
    <xf numFmtId="0" fontId="17" fillId="3" borderId="22" xfId="0" applyFont="1" applyFill="1" applyBorder="1" applyAlignment="1">
      <alignment horizontal="center" vertical="center" wrapText="1"/>
    </xf>
    <xf numFmtId="0" fontId="17" fillId="3" borderId="35" xfId="0" applyFont="1" applyFill="1" applyBorder="1" applyAlignment="1">
      <alignment horizontal="center" vertical="center" wrapText="1"/>
    </xf>
    <xf numFmtId="0" fontId="13" fillId="13" borderId="26" xfId="1" applyFont="1" applyFill="1" applyBorder="1" applyAlignment="1">
      <alignment horizontal="center" vertical="center" wrapText="1"/>
    </xf>
    <xf numFmtId="3" fontId="13" fillId="3" borderId="17" xfId="1" applyNumberFormat="1" applyFont="1" applyFill="1" applyBorder="1" applyAlignment="1">
      <alignment horizontal="center" vertical="center" wrapText="1"/>
    </xf>
    <xf numFmtId="3" fontId="13" fillId="3" borderId="24" xfId="1" applyNumberFormat="1" applyFont="1" applyFill="1" applyBorder="1" applyAlignment="1">
      <alignment horizontal="center" vertical="center" wrapText="1"/>
    </xf>
    <xf numFmtId="1" fontId="13" fillId="13" borderId="22" xfId="1" applyNumberFormat="1" applyFont="1" applyFill="1" applyBorder="1" applyAlignment="1">
      <alignment horizontal="center" vertical="center" wrapText="1"/>
    </xf>
    <xf numFmtId="0" fontId="15" fillId="13" borderId="54" xfId="1" applyFont="1" applyFill="1" applyBorder="1" applyAlignment="1">
      <alignment horizontal="center" vertical="center" wrapText="1"/>
    </xf>
    <xf numFmtId="0" fontId="15" fillId="13" borderId="41" xfId="1" applyFont="1" applyFill="1" applyBorder="1" applyAlignment="1">
      <alignment horizontal="center" vertical="center" wrapText="1"/>
    </xf>
    <xf numFmtId="0" fontId="15" fillId="13" borderId="8" xfId="1" applyFont="1" applyFill="1" applyBorder="1" applyAlignment="1">
      <alignment horizontal="center" vertical="center" wrapText="1"/>
    </xf>
    <xf numFmtId="0" fontId="26" fillId="0" borderId="22" xfId="0" applyFont="1" applyBorder="1" applyAlignment="1">
      <alignment vertical="center" wrapText="1"/>
    </xf>
    <xf numFmtId="0" fontId="26" fillId="0" borderId="8" xfId="0" applyFont="1" applyBorder="1" applyAlignment="1">
      <alignment vertical="center" wrapText="1"/>
    </xf>
    <xf numFmtId="0" fontId="15" fillId="13" borderId="24" xfId="1" applyFont="1" applyFill="1" applyBorder="1" applyAlignment="1">
      <alignment vertical="center" wrapText="1"/>
    </xf>
    <xf numFmtId="0" fontId="15" fillId="13" borderId="25" xfId="1" applyFont="1" applyFill="1" applyBorder="1" applyAlignment="1">
      <alignment vertical="center" wrapText="1"/>
    </xf>
    <xf numFmtId="1" fontId="8" fillId="3" borderId="26" xfId="1" applyNumberFormat="1" applyFont="1" applyFill="1" applyBorder="1" applyAlignment="1">
      <alignment vertical="top" wrapText="1"/>
    </xf>
    <xf numFmtId="4" fontId="11" fillId="3" borderId="26" xfId="1" applyNumberFormat="1" applyFont="1" applyFill="1" applyBorder="1" applyAlignment="1">
      <alignment horizontal="center" vertical="center" wrapText="1"/>
    </xf>
    <xf numFmtId="1" fontId="33" fillId="3" borderId="79" xfId="1" applyNumberFormat="1" applyFont="1" applyFill="1" applyBorder="1" applyAlignment="1">
      <alignment horizontal="center" vertical="center" wrapText="1"/>
    </xf>
    <xf numFmtId="0" fontId="10" fillId="0" borderId="0" xfId="0" applyFont="1" applyBorder="1" applyAlignment="1">
      <alignment horizontal="center" vertical="center" wrapText="1"/>
    </xf>
    <xf numFmtId="0" fontId="7" fillId="13" borderId="0" xfId="1" applyFont="1" applyFill="1" applyBorder="1" applyAlignment="1">
      <alignment horizontal="center" vertical="center"/>
    </xf>
    <xf numFmtId="1" fontId="8" fillId="3" borderId="0" xfId="1" applyNumberFormat="1" applyFont="1" applyFill="1" applyBorder="1" applyAlignment="1">
      <alignment vertical="top" wrapText="1"/>
    </xf>
    <xf numFmtId="4" fontId="11" fillId="3" borderId="0" xfId="1" applyNumberFormat="1" applyFont="1" applyFill="1" applyBorder="1" applyAlignment="1">
      <alignment horizontal="center" vertical="center" wrapText="1"/>
    </xf>
    <xf numFmtId="1" fontId="33" fillId="3" borderId="0" xfId="1" applyNumberFormat="1" applyFont="1" applyFill="1" applyBorder="1" applyAlignment="1">
      <alignment horizontal="center" vertical="center" wrapText="1"/>
    </xf>
    <xf numFmtId="0" fontId="15" fillId="13" borderId="32" xfId="1" applyFont="1" applyFill="1" applyBorder="1" applyAlignment="1">
      <alignment vertical="center" wrapText="1"/>
    </xf>
    <xf numFmtId="1" fontId="8" fillId="3" borderId="24" xfId="1" applyNumberFormat="1" applyFont="1" applyFill="1" applyBorder="1" applyAlignment="1">
      <alignment vertical="top" wrapText="1"/>
    </xf>
    <xf numFmtId="0" fontId="13" fillId="3" borderId="24" xfId="1" applyFont="1" applyFill="1" applyBorder="1" applyAlignment="1">
      <alignment vertical="top" wrapText="1"/>
    </xf>
    <xf numFmtId="4" fontId="33" fillId="12" borderId="24" xfId="1" applyNumberFormat="1" applyFont="1" applyFill="1" applyBorder="1" applyAlignment="1">
      <alignment horizontal="center" vertical="center" wrapText="1"/>
    </xf>
    <xf numFmtId="3" fontId="33" fillId="3" borderId="24" xfId="1" applyNumberFormat="1" applyFont="1" applyFill="1" applyBorder="1" applyAlignment="1">
      <alignment horizontal="center" vertical="center" wrapText="1"/>
    </xf>
    <xf numFmtId="0" fontId="22" fillId="0" borderId="22" xfId="0" applyFont="1" applyBorder="1" applyAlignment="1">
      <alignment horizontal="center"/>
    </xf>
    <xf numFmtId="0" fontId="13" fillId="3" borderId="0" xfId="0" applyFont="1" applyFill="1" applyBorder="1"/>
    <xf numFmtId="4" fontId="22" fillId="3" borderId="33" xfId="0" applyNumberFormat="1" applyFont="1" applyFill="1" applyBorder="1" applyAlignment="1"/>
    <xf numFmtId="4" fontId="63" fillId="3" borderId="0" xfId="0" applyNumberFormat="1" applyFont="1" applyFill="1" applyAlignment="1">
      <alignment horizontal="center" vertical="center" wrapText="1"/>
    </xf>
    <xf numFmtId="4" fontId="22" fillId="3" borderId="46" xfId="0" applyNumberFormat="1" applyFont="1" applyFill="1" applyBorder="1" applyAlignment="1">
      <alignment horizontal="center"/>
    </xf>
    <xf numFmtId="0" fontId="22" fillId="3" borderId="24" xfId="0" applyFont="1" applyFill="1" applyBorder="1" applyAlignment="1"/>
    <xf numFmtId="1" fontId="51" fillId="3" borderId="22" xfId="1" applyNumberFormat="1" applyFont="1" applyFill="1" applyBorder="1" applyAlignment="1">
      <alignment horizontal="center" vertical="center" wrapText="1"/>
    </xf>
    <xf numFmtId="4" fontId="22" fillId="3" borderId="0" xfId="0" applyNumberFormat="1" applyFont="1" applyFill="1" applyBorder="1" applyAlignment="1">
      <alignment horizontal="center"/>
    </xf>
    <xf numFmtId="0" fontId="22" fillId="3" borderId="0" xfId="0" applyFont="1" applyFill="1" applyBorder="1" applyAlignment="1">
      <alignment horizontal="center"/>
    </xf>
    <xf numFmtId="14" fontId="22" fillId="0" borderId="62" xfId="0" applyNumberFormat="1" applyFont="1" applyBorder="1" applyAlignment="1">
      <alignment horizontal="center"/>
    </xf>
    <xf numFmtId="4" fontId="22" fillId="3" borderId="0" xfId="0" applyNumberFormat="1" applyFont="1" applyFill="1" applyBorder="1" applyAlignment="1">
      <alignment horizontal="center" vertical="center"/>
    </xf>
    <xf numFmtId="0" fontId="22" fillId="0" borderId="62" xfId="0" applyFont="1" applyBorder="1" applyAlignment="1">
      <alignment horizontal="center"/>
    </xf>
    <xf numFmtId="0" fontId="58" fillId="0" borderId="74" xfId="0" applyFont="1" applyBorder="1" applyAlignment="1">
      <alignment horizontal="center" vertical="center"/>
    </xf>
    <xf numFmtId="0" fontId="58" fillId="0" borderId="28" xfId="0" applyFont="1" applyBorder="1" applyAlignment="1">
      <alignment horizontal="center" vertical="center"/>
    </xf>
    <xf numFmtId="0" fontId="58" fillId="0" borderId="29" xfId="0" applyFont="1" applyBorder="1" applyAlignment="1">
      <alignment horizontal="center" vertical="center"/>
    </xf>
    <xf numFmtId="0" fontId="22" fillId="0" borderId="61" xfId="0" applyFont="1" applyBorder="1" applyAlignment="1">
      <alignment horizontal="center" vertical="center"/>
    </xf>
    <xf numFmtId="0" fontId="22" fillId="0" borderId="16" xfId="0" applyFont="1" applyBorder="1" applyAlignment="1">
      <alignment horizontal="center" vertical="center"/>
    </xf>
    <xf numFmtId="0" fontId="22" fillId="0" borderId="23" xfId="0" applyFont="1" applyBorder="1" applyAlignment="1">
      <alignment horizontal="center" vertical="center"/>
    </xf>
    <xf numFmtId="0" fontId="40" fillId="0" borderId="13" xfId="0" applyFont="1" applyBorder="1" applyAlignment="1">
      <alignment horizontal="center" vertical="center" wrapText="1"/>
    </xf>
    <xf numFmtId="0" fontId="40" fillId="0" borderId="16" xfId="0" applyFont="1" applyBorder="1" applyAlignment="1">
      <alignment horizontal="center" vertical="center" wrapText="1"/>
    </xf>
    <xf numFmtId="0" fontId="40" fillId="0" borderId="23" xfId="0" applyFont="1" applyBorder="1" applyAlignment="1">
      <alignment horizontal="center" vertical="center" wrapText="1"/>
    </xf>
    <xf numFmtId="0" fontId="15" fillId="13" borderId="4" xfId="1" applyFont="1" applyFill="1" applyBorder="1" applyAlignment="1">
      <alignment horizontal="center" vertical="center" wrapText="1"/>
    </xf>
    <xf numFmtId="0" fontId="15" fillId="13" borderId="2" xfId="1" applyFont="1" applyFill="1" applyBorder="1" applyAlignment="1">
      <alignment horizontal="center" vertical="center" wrapText="1"/>
    </xf>
    <xf numFmtId="0" fontId="15" fillId="13" borderId="3" xfId="1" applyFont="1" applyFill="1" applyBorder="1" applyAlignment="1">
      <alignment horizontal="center" vertical="center" wrapText="1"/>
    </xf>
    <xf numFmtId="1" fontId="9" fillId="7" borderId="12" xfId="1" applyNumberFormat="1" applyFont="1" applyFill="1" applyBorder="1" applyAlignment="1">
      <alignment horizontal="center" vertical="center" wrapText="1"/>
    </xf>
    <xf numFmtId="1" fontId="9" fillId="7" borderId="10" xfId="1" applyNumberFormat="1" applyFont="1" applyFill="1" applyBorder="1" applyAlignment="1">
      <alignment horizontal="center" vertical="center" wrapText="1"/>
    </xf>
    <xf numFmtId="1" fontId="9" fillId="7" borderId="37" xfId="1" applyNumberFormat="1" applyFont="1" applyFill="1" applyBorder="1" applyAlignment="1">
      <alignment horizontal="center" vertical="center" wrapText="1"/>
    </xf>
    <xf numFmtId="4" fontId="22" fillId="3" borderId="12" xfId="0" applyNumberFormat="1" applyFont="1" applyFill="1" applyBorder="1" applyAlignment="1">
      <alignment horizontal="center"/>
    </xf>
    <xf numFmtId="4" fontId="22" fillId="3" borderId="10" xfId="0" applyNumberFormat="1" applyFont="1" applyFill="1" applyBorder="1" applyAlignment="1">
      <alignment horizontal="center"/>
    </xf>
    <xf numFmtId="4" fontId="22" fillId="3" borderId="55" xfId="0" applyNumberFormat="1" applyFont="1" applyFill="1" applyBorder="1" applyAlignment="1">
      <alignment horizontal="center"/>
    </xf>
    <xf numFmtId="1" fontId="9" fillId="7" borderId="11" xfId="1" applyNumberFormat="1" applyFont="1" applyFill="1" applyBorder="1" applyAlignment="1">
      <alignment horizontal="center" vertical="center" wrapText="1"/>
    </xf>
    <xf numFmtId="0" fontId="22" fillId="3" borderId="78" xfId="0" applyFont="1" applyFill="1" applyBorder="1" applyAlignment="1">
      <alignment horizontal="center"/>
    </xf>
    <xf numFmtId="0" fontId="22" fillId="3" borderId="33" xfId="0" applyFont="1" applyFill="1" applyBorder="1" applyAlignment="1">
      <alignment horizontal="center"/>
    </xf>
    <xf numFmtId="165" fontId="22" fillId="3" borderId="0" xfId="0" applyNumberFormat="1" applyFont="1" applyFill="1" applyBorder="1" applyAlignment="1">
      <alignment horizontal="center"/>
    </xf>
    <xf numFmtId="0" fontId="62" fillId="3" borderId="78" xfId="0" applyFont="1" applyFill="1" applyBorder="1" applyAlignment="1">
      <alignment horizontal="center"/>
    </xf>
    <xf numFmtId="0" fontId="62" fillId="3" borderId="33" xfId="0" applyFont="1" applyFill="1" applyBorder="1" applyAlignment="1">
      <alignment horizontal="center"/>
    </xf>
    <xf numFmtId="0" fontId="58" fillId="0" borderId="61" xfId="0" applyFont="1" applyBorder="1" applyAlignment="1">
      <alignment horizontal="center" vertical="center"/>
    </xf>
    <xf numFmtId="0" fontId="58" fillId="0" borderId="16" xfId="0" applyFont="1" applyBorder="1" applyAlignment="1">
      <alignment horizontal="center" vertical="center"/>
    </xf>
    <xf numFmtId="0" fontId="58" fillId="0" borderId="23" xfId="0" applyFont="1" applyBorder="1" applyAlignment="1">
      <alignment horizontal="center" vertical="center"/>
    </xf>
    <xf numFmtId="0" fontId="26" fillId="0" borderId="61" xfId="0" applyFont="1" applyBorder="1" applyAlignment="1">
      <alignment horizontal="center" vertical="center" wrapText="1"/>
    </xf>
    <xf numFmtId="0" fontId="26" fillId="0" borderId="16" xfId="0" applyFont="1" applyBorder="1" applyAlignment="1">
      <alignment horizontal="center" vertical="center" wrapText="1"/>
    </xf>
    <xf numFmtId="0" fontId="26" fillId="0" borderId="23" xfId="0" applyFont="1" applyBorder="1" applyAlignment="1">
      <alignment horizontal="center" vertical="center" wrapText="1"/>
    </xf>
    <xf numFmtId="0" fontId="15" fillId="13" borderId="67" xfId="1" applyFont="1" applyFill="1" applyBorder="1" applyAlignment="1">
      <alignment horizontal="center" vertical="center" wrapText="1"/>
    </xf>
    <xf numFmtId="0" fontId="15" fillId="13" borderId="66" xfId="1" applyFont="1" applyFill="1" applyBorder="1" applyAlignment="1">
      <alignment horizontal="center" vertical="center" wrapText="1"/>
    </xf>
    <xf numFmtId="0" fontId="15" fillId="13" borderId="68" xfId="1" applyFont="1" applyFill="1" applyBorder="1" applyAlignment="1">
      <alignment horizontal="center" vertical="center" wrapText="1"/>
    </xf>
    <xf numFmtId="1" fontId="32" fillId="7" borderId="12" xfId="1" applyNumberFormat="1" applyFont="1" applyFill="1" applyBorder="1" applyAlignment="1">
      <alignment horizontal="center" vertical="center" wrapText="1"/>
    </xf>
    <xf numFmtId="1" fontId="32" fillId="7" borderId="10" xfId="1" applyNumberFormat="1" applyFont="1" applyFill="1" applyBorder="1" applyAlignment="1">
      <alignment horizontal="center" vertical="center" wrapText="1"/>
    </xf>
    <xf numFmtId="1" fontId="32" fillId="7" borderId="11" xfId="1" applyNumberFormat="1" applyFont="1" applyFill="1" applyBorder="1" applyAlignment="1">
      <alignment horizontal="center" vertical="center" wrapText="1"/>
    </xf>
    <xf numFmtId="0" fontId="27" fillId="0" borderId="74" xfId="0" applyFont="1" applyBorder="1" applyAlignment="1">
      <alignment horizontal="center" vertical="center" wrapText="1"/>
    </xf>
    <xf numFmtId="0" fontId="27" fillId="0" borderId="28" xfId="0" applyFont="1" applyBorder="1" applyAlignment="1">
      <alignment horizontal="center" vertical="center" wrapText="1"/>
    </xf>
    <xf numFmtId="0" fontId="27" fillId="0" borderId="29" xfId="0" applyFont="1" applyBorder="1" applyAlignment="1">
      <alignment horizontal="center" vertical="center" wrapText="1"/>
    </xf>
    <xf numFmtId="0" fontId="15" fillId="13" borderId="64" xfId="1" applyFont="1" applyFill="1" applyBorder="1" applyAlignment="1">
      <alignment horizontal="center" vertical="center" wrapText="1"/>
    </xf>
    <xf numFmtId="0" fontId="15" fillId="13" borderId="76" xfId="1" applyFont="1" applyFill="1" applyBorder="1" applyAlignment="1">
      <alignment horizontal="center" vertical="center" wrapText="1"/>
    </xf>
    <xf numFmtId="1" fontId="9" fillId="7" borderId="24" xfId="1" applyNumberFormat="1" applyFont="1" applyFill="1" applyBorder="1" applyAlignment="1">
      <alignment horizontal="center" vertical="center" wrapText="1"/>
    </xf>
    <xf numFmtId="4" fontId="22" fillId="3" borderId="24" xfId="0" applyNumberFormat="1" applyFont="1" applyFill="1" applyBorder="1" applyAlignment="1">
      <alignment horizontal="center"/>
    </xf>
    <xf numFmtId="4" fontId="22" fillId="3" borderId="25" xfId="0" applyNumberFormat="1" applyFont="1" applyFill="1" applyBorder="1" applyAlignment="1">
      <alignment horizontal="center"/>
    </xf>
    <xf numFmtId="1" fontId="9" fillId="13" borderId="73" xfId="1" applyNumberFormat="1" applyFont="1" applyFill="1" applyBorder="1" applyAlignment="1">
      <alignment horizontal="center" vertical="center" wrapText="1"/>
    </xf>
    <xf numFmtId="1" fontId="9" fillId="13" borderId="63" xfId="1" applyNumberFormat="1" applyFont="1" applyFill="1" applyBorder="1" applyAlignment="1">
      <alignment horizontal="center" vertical="center" wrapText="1"/>
    </xf>
    <xf numFmtId="1" fontId="9" fillId="13" borderId="66" xfId="1" applyNumberFormat="1" applyFont="1" applyFill="1" applyBorder="1" applyAlignment="1">
      <alignment horizontal="center" vertical="center" wrapText="1"/>
    </xf>
    <xf numFmtId="1" fontId="9" fillId="13" borderId="68" xfId="1" applyNumberFormat="1" applyFont="1" applyFill="1" applyBorder="1" applyAlignment="1">
      <alignment horizontal="center" vertical="center" wrapText="1"/>
    </xf>
    <xf numFmtId="1" fontId="9" fillId="7" borderId="51" xfId="1" applyNumberFormat="1" applyFont="1" applyFill="1" applyBorder="1" applyAlignment="1">
      <alignment horizontal="center" vertical="center" wrapText="1"/>
    </xf>
    <xf numFmtId="1" fontId="9" fillId="7" borderId="32" xfId="1" applyNumberFormat="1" applyFont="1" applyFill="1" applyBorder="1" applyAlignment="1">
      <alignment horizontal="center" vertical="center" wrapText="1"/>
    </xf>
    <xf numFmtId="0" fontId="26" fillId="0" borderId="20" xfId="0" applyFont="1" applyBorder="1" applyAlignment="1">
      <alignment horizontal="center" vertical="center" wrapText="1"/>
    </xf>
    <xf numFmtId="1" fontId="18" fillId="13" borderId="67" xfId="1" applyNumberFormat="1" applyFont="1" applyFill="1" applyBorder="1" applyAlignment="1">
      <alignment horizontal="center" vertical="center" wrapText="1"/>
    </xf>
    <xf numFmtId="1" fontId="6" fillId="13" borderId="66" xfId="1" applyNumberFormat="1" applyFont="1" applyFill="1" applyBorder="1" applyAlignment="1">
      <alignment horizontal="center" vertical="center" wrapText="1"/>
    </xf>
    <xf numFmtId="1" fontId="6" fillId="13" borderId="68" xfId="1" applyNumberFormat="1" applyFont="1" applyFill="1" applyBorder="1" applyAlignment="1">
      <alignment horizontal="center" vertical="center" wrapText="1"/>
    </xf>
    <xf numFmtId="0" fontId="27" fillId="0" borderId="61" xfId="0" applyFont="1" applyBorder="1" applyAlignment="1">
      <alignment horizontal="center" vertical="center" wrapText="1"/>
    </xf>
    <xf numFmtId="0" fontId="27" fillId="0" borderId="16" xfId="0" applyFont="1" applyBorder="1" applyAlignment="1">
      <alignment horizontal="center" vertical="center" wrapText="1"/>
    </xf>
    <xf numFmtId="0" fontId="27" fillId="0" borderId="23" xfId="0" applyFont="1" applyBorder="1" applyAlignment="1">
      <alignment horizontal="center" vertical="center" wrapText="1"/>
    </xf>
    <xf numFmtId="0" fontId="32" fillId="13" borderId="67" xfId="1" applyFont="1" applyFill="1" applyBorder="1" applyAlignment="1">
      <alignment horizontal="center" vertical="center" wrapText="1"/>
    </xf>
    <xf numFmtId="0" fontId="32" fillId="13" borderId="66" xfId="1" applyFont="1" applyFill="1" applyBorder="1" applyAlignment="1">
      <alignment horizontal="center" vertical="center" wrapText="1"/>
    </xf>
    <xf numFmtId="0" fontId="32" fillId="13" borderId="68" xfId="1" applyFont="1" applyFill="1" applyBorder="1" applyAlignment="1">
      <alignment horizontal="center" vertical="center" wrapText="1"/>
    </xf>
    <xf numFmtId="0" fontId="40" fillId="0" borderId="61" xfId="0" applyFont="1" applyBorder="1" applyAlignment="1">
      <alignment horizontal="center" vertical="center" wrapText="1"/>
    </xf>
    <xf numFmtId="1" fontId="6" fillId="13" borderId="73" xfId="1" applyNumberFormat="1" applyFont="1" applyFill="1" applyBorder="1" applyAlignment="1">
      <alignment horizontal="center" vertical="center" wrapText="1"/>
    </xf>
    <xf numFmtId="1" fontId="6" fillId="13" borderId="63" xfId="1" applyNumberFormat="1" applyFont="1" applyFill="1" applyBorder="1" applyAlignment="1">
      <alignment horizontal="center" vertical="center" wrapText="1"/>
    </xf>
    <xf numFmtId="0" fontId="40" fillId="0" borderId="74" xfId="0" applyFont="1" applyBorder="1" applyAlignment="1">
      <alignment horizontal="center" vertical="center"/>
    </xf>
    <xf numFmtId="0" fontId="40" fillId="0" borderId="28" xfId="0" applyFont="1" applyBorder="1" applyAlignment="1">
      <alignment horizontal="center" vertical="center"/>
    </xf>
    <xf numFmtId="0" fontId="40" fillId="0" borderId="29" xfId="0" applyFont="1" applyBorder="1" applyAlignment="1">
      <alignment horizontal="center" vertical="center"/>
    </xf>
    <xf numFmtId="1" fontId="15" fillId="13" borderId="73" xfId="1" applyNumberFormat="1" applyFont="1" applyFill="1" applyBorder="1" applyAlignment="1">
      <alignment horizontal="center" vertical="center" wrapText="1"/>
    </xf>
    <xf numFmtId="1" fontId="15" fillId="13" borderId="63" xfId="1" applyNumberFormat="1" applyFont="1" applyFill="1" applyBorder="1" applyAlignment="1">
      <alignment horizontal="center" vertical="center" wrapText="1"/>
    </xf>
    <xf numFmtId="1" fontId="15" fillId="13" borderId="66" xfId="1" applyNumberFormat="1" applyFont="1" applyFill="1" applyBorder="1" applyAlignment="1">
      <alignment horizontal="center" vertical="center" wrapText="1"/>
    </xf>
    <xf numFmtId="1" fontId="15" fillId="13" borderId="68" xfId="1" applyNumberFormat="1" applyFont="1" applyFill="1" applyBorder="1" applyAlignment="1">
      <alignment horizontal="center" vertical="center" wrapText="1"/>
    </xf>
    <xf numFmtId="1" fontId="12" fillId="7" borderId="12" xfId="1" applyNumberFormat="1" applyFont="1" applyFill="1" applyBorder="1" applyAlignment="1">
      <alignment horizontal="center" vertical="center" wrapText="1"/>
    </xf>
    <xf numFmtId="1" fontId="12" fillId="7" borderId="32" xfId="1" applyNumberFormat="1" applyFont="1" applyFill="1" applyBorder="1" applyAlignment="1">
      <alignment horizontal="center" vertical="center" wrapText="1"/>
    </xf>
    <xf numFmtId="1" fontId="12" fillId="7" borderId="10" xfId="1" applyNumberFormat="1" applyFont="1" applyFill="1" applyBorder="1" applyAlignment="1">
      <alignment horizontal="center" vertical="center" wrapText="1"/>
    </xf>
    <xf numFmtId="1" fontId="12" fillId="7" borderId="11" xfId="1" applyNumberFormat="1" applyFont="1" applyFill="1" applyBorder="1" applyAlignment="1">
      <alignment horizontal="center" vertical="center" wrapText="1"/>
    </xf>
    <xf numFmtId="0" fontId="5" fillId="8" borderId="20" xfId="1" applyFont="1" applyFill="1" applyBorder="1" applyAlignment="1">
      <alignment horizontal="center" vertical="center" wrapText="1"/>
    </xf>
    <xf numFmtId="0" fontId="5" fillId="8" borderId="57" xfId="1" applyFont="1" applyFill="1" applyBorder="1" applyAlignment="1">
      <alignment horizontal="center" vertical="center" wrapText="1"/>
    </xf>
    <xf numFmtId="0" fontId="3" fillId="17" borderId="8" xfId="1" applyFont="1" applyFill="1" applyBorder="1" applyAlignment="1">
      <alignment vertical="center"/>
    </xf>
    <xf numFmtId="0" fontId="3" fillId="17" borderId="6" xfId="1" applyFont="1" applyFill="1" applyBorder="1" applyAlignment="1">
      <alignment vertical="center"/>
    </xf>
    <xf numFmtId="0" fontId="3" fillId="17" borderId="69" xfId="1" applyFont="1" applyFill="1" applyBorder="1" applyAlignment="1">
      <alignment vertical="center"/>
    </xf>
    <xf numFmtId="0" fontId="3" fillId="17" borderId="5" xfId="1" applyFont="1" applyFill="1" applyBorder="1" applyAlignment="1">
      <alignment vertical="center" wrapText="1"/>
    </xf>
    <xf numFmtId="0" fontId="3" fillId="17" borderId="6" xfId="1" applyFont="1" applyFill="1" applyBorder="1" applyAlignment="1">
      <alignment vertical="center" wrapText="1"/>
    </xf>
    <xf numFmtId="0" fontId="3" fillId="17" borderId="7" xfId="1" applyFont="1" applyFill="1" applyBorder="1" applyAlignment="1">
      <alignment vertical="center" wrapText="1"/>
    </xf>
    <xf numFmtId="0" fontId="13" fillId="4" borderId="59" xfId="1" applyFont="1" applyFill="1" applyBorder="1" applyAlignment="1">
      <alignment horizontal="center" vertical="center" textRotation="90" wrapText="1"/>
    </xf>
    <xf numFmtId="0" fontId="13" fillId="4" borderId="44" xfId="1" applyFont="1" applyFill="1" applyBorder="1" applyAlignment="1">
      <alignment horizontal="center" vertical="center" textRotation="90" wrapText="1"/>
    </xf>
    <xf numFmtId="49" fontId="7" fillId="15" borderId="61" xfId="1" applyNumberFormat="1" applyFont="1" applyFill="1" applyBorder="1" applyAlignment="1">
      <alignment horizontal="center" vertical="center" textRotation="90" wrapText="1"/>
    </xf>
    <xf numFmtId="49" fontId="7" fillId="15" borderId="23" xfId="1" applyNumberFormat="1" applyFont="1" applyFill="1" applyBorder="1" applyAlignment="1">
      <alignment horizontal="center" vertical="center" textRotation="90" wrapText="1"/>
    </xf>
    <xf numFmtId="0" fontId="30" fillId="15" borderId="70" xfId="1" applyFont="1" applyFill="1" applyBorder="1" applyAlignment="1">
      <alignment horizontal="center" vertical="center" wrapText="1"/>
    </xf>
    <xf numFmtId="0" fontId="30" fillId="15" borderId="18" xfId="1" applyFont="1" applyFill="1" applyBorder="1" applyAlignment="1">
      <alignment horizontal="center" vertical="center" wrapText="1"/>
    </xf>
    <xf numFmtId="0" fontId="13" fillId="15" borderId="70" xfId="1" applyFont="1" applyFill="1" applyBorder="1" applyAlignment="1">
      <alignment horizontal="center" vertical="center" wrapText="1"/>
    </xf>
    <xf numFmtId="0" fontId="13" fillId="15" borderId="18" xfId="1" applyFont="1" applyFill="1" applyBorder="1" applyAlignment="1">
      <alignment horizontal="center" vertical="center" wrapText="1"/>
    </xf>
    <xf numFmtId="9" fontId="13" fillId="15" borderId="70" xfId="1" applyNumberFormat="1" applyFont="1" applyFill="1" applyBorder="1" applyAlignment="1">
      <alignment horizontal="center" vertical="center" wrapText="1"/>
    </xf>
    <xf numFmtId="9" fontId="13" fillId="15" borderId="18" xfId="1" applyNumberFormat="1" applyFont="1" applyFill="1" applyBorder="1" applyAlignment="1">
      <alignment horizontal="center" vertical="center" wrapText="1"/>
    </xf>
    <xf numFmtId="0" fontId="4" fillId="13" borderId="67" xfId="1" applyFont="1" applyFill="1" applyBorder="1" applyAlignment="1">
      <alignment vertical="center"/>
    </xf>
    <xf numFmtId="0" fontId="4" fillId="13" borderId="66" xfId="1" applyFont="1" applyFill="1" applyBorder="1" applyAlignment="1">
      <alignment vertical="center"/>
    </xf>
    <xf numFmtId="0" fontId="4" fillId="13" borderId="68" xfId="1" applyFont="1" applyFill="1" applyBorder="1" applyAlignment="1">
      <alignment vertical="center"/>
    </xf>
    <xf numFmtId="0" fontId="3" fillId="17" borderId="65" xfId="1" applyFont="1" applyFill="1" applyBorder="1" applyAlignment="1">
      <alignment vertical="center" wrapText="1"/>
    </xf>
    <xf numFmtId="0" fontId="3" fillId="17" borderId="66" xfId="1" applyFont="1" applyFill="1" applyBorder="1" applyAlignment="1">
      <alignment vertical="center" wrapText="1"/>
    </xf>
    <xf numFmtId="0" fontId="3" fillId="17" borderId="58" xfId="1" applyFont="1" applyFill="1" applyBorder="1" applyAlignment="1">
      <alignment vertical="center" wrapText="1"/>
    </xf>
    <xf numFmtId="0" fontId="23" fillId="3" borderId="32" xfId="1" applyFont="1" applyFill="1" applyBorder="1" applyAlignment="1">
      <alignment horizontal="center" vertical="center"/>
    </xf>
    <xf numFmtId="49" fontId="2" fillId="2" borderId="0" xfId="1" applyNumberFormat="1" applyFont="1" applyFill="1" applyBorder="1" applyAlignment="1">
      <alignment horizontal="center"/>
    </xf>
    <xf numFmtId="49" fontId="3" fillId="17" borderId="8" xfId="1" applyNumberFormat="1" applyFont="1" applyFill="1" applyBorder="1" applyAlignment="1">
      <alignment vertical="center"/>
    </xf>
    <xf numFmtId="49" fontId="3" fillId="17" borderId="6" xfId="1" applyNumberFormat="1" applyFont="1" applyFill="1" applyBorder="1" applyAlignment="1">
      <alignment vertical="center"/>
    </xf>
    <xf numFmtId="49" fontId="3" fillId="17" borderId="69" xfId="1" applyNumberFormat="1" applyFont="1" applyFill="1" applyBorder="1" applyAlignment="1">
      <alignment vertical="center"/>
    </xf>
    <xf numFmtId="0" fontId="3" fillId="17" borderId="12" xfId="1" applyFont="1" applyFill="1" applyBorder="1" applyAlignment="1">
      <alignment vertical="center"/>
    </xf>
    <xf numFmtId="0" fontId="3" fillId="17" borderId="10" xfId="1" applyFont="1" applyFill="1" applyBorder="1" applyAlignment="1">
      <alignment vertical="center"/>
    </xf>
    <xf numFmtId="0" fontId="3" fillId="17" borderId="55" xfId="1" applyFont="1" applyFill="1" applyBorder="1" applyAlignment="1">
      <alignment vertical="center"/>
    </xf>
    <xf numFmtId="0" fontId="3" fillId="17" borderId="9" xfId="1" applyFont="1" applyFill="1" applyBorder="1" applyAlignment="1">
      <alignment vertical="center" wrapText="1"/>
    </xf>
    <xf numFmtId="0" fontId="3" fillId="17" borderId="10" xfId="1" applyFont="1" applyFill="1" applyBorder="1" applyAlignment="1">
      <alignment vertical="center" wrapText="1"/>
    </xf>
    <xf numFmtId="0" fontId="3" fillId="17" borderId="11" xfId="1" applyFont="1" applyFill="1" applyBorder="1" applyAlignment="1">
      <alignment vertical="center" wrapText="1"/>
    </xf>
    <xf numFmtId="0" fontId="13" fillId="15" borderId="67" xfId="1" applyFont="1" applyFill="1" applyBorder="1" applyAlignment="1">
      <alignment horizontal="center" vertical="center" wrapText="1"/>
    </xf>
    <xf numFmtId="0" fontId="13" fillId="15" borderId="66" xfId="1" applyFont="1" applyFill="1" applyBorder="1" applyAlignment="1">
      <alignment horizontal="center" vertical="center" wrapText="1"/>
    </xf>
    <xf numFmtId="0" fontId="13" fillId="15" borderId="58" xfId="1" applyFont="1" applyFill="1" applyBorder="1" applyAlignment="1">
      <alignment horizontal="center" vertical="center" wrapText="1"/>
    </xf>
    <xf numFmtId="0" fontId="13" fillId="5" borderId="67" xfId="0" applyFont="1" applyFill="1" applyBorder="1" applyAlignment="1">
      <alignment horizontal="center" vertical="center"/>
    </xf>
    <xf numFmtId="0" fontId="13" fillId="5" borderId="66" xfId="0" applyFont="1" applyFill="1" applyBorder="1" applyAlignment="1">
      <alignment horizontal="center" vertical="center"/>
    </xf>
    <xf numFmtId="0" fontId="13" fillId="5" borderId="68" xfId="0" applyFont="1" applyFill="1" applyBorder="1" applyAlignment="1">
      <alignment horizontal="center" vertical="center"/>
    </xf>
    <xf numFmtId="1" fontId="9" fillId="13" borderId="75" xfId="1" applyNumberFormat="1" applyFont="1" applyFill="1" applyBorder="1" applyAlignment="1">
      <alignment horizontal="center" vertical="center" wrapText="1"/>
    </xf>
    <xf numFmtId="0" fontId="27" fillId="3" borderId="61" xfId="0" applyFont="1" applyFill="1" applyBorder="1" applyAlignment="1">
      <alignment horizontal="center" vertical="center" wrapText="1"/>
    </xf>
    <xf numFmtId="0" fontId="27" fillId="3" borderId="16" xfId="0" applyFont="1" applyFill="1" applyBorder="1" applyAlignment="1">
      <alignment horizontal="center" vertical="center" wrapText="1"/>
    </xf>
    <xf numFmtId="0" fontId="27" fillId="3" borderId="23" xfId="0" applyFont="1" applyFill="1" applyBorder="1" applyAlignment="1">
      <alignment horizontal="center" vertical="center" wrapText="1"/>
    </xf>
    <xf numFmtId="1" fontId="9" fillId="13" borderId="67" xfId="1" applyNumberFormat="1" applyFont="1" applyFill="1" applyBorder="1" applyAlignment="1">
      <alignment horizontal="center" vertical="center" wrapText="1"/>
    </xf>
    <xf numFmtId="0" fontId="9" fillId="13" borderId="67" xfId="1" applyFont="1" applyFill="1" applyBorder="1" applyAlignment="1">
      <alignment horizontal="center" vertical="center" wrapText="1"/>
    </xf>
    <xf numFmtId="0" fontId="9" fillId="13" borderId="66" xfId="1" applyFont="1" applyFill="1" applyBorder="1" applyAlignment="1">
      <alignment horizontal="center" vertical="center" wrapText="1"/>
    </xf>
    <xf numFmtId="0" fontId="9" fillId="13" borderId="68" xfId="1" applyFont="1" applyFill="1" applyBorder="1" applyAlignment="1">
      <alignment horizontal="center" vertical="center" wrapText="1"/>
    </xf>
    <xf numFmtId="1" fontId="9" fillId="13" borderId="64" xfId="1" applyNumberFormat="1" applyFont="1" applyFill="1" applyBorder="1" applyAlignment="1">
      <alignment horizontal="center" vertical="center" wrapText="1"/>
    </xf>
    <xf numFmtId="1" fontId="9" fillId="13" borderId="76" xfId="1" applyNumberFormat="1" applyFont="1" applyFill="1" applyBorder="1" applyAlignment="1">
      <alignment horizontal="center" vertical="center" wrapText="1"/>
    </xf>
    <xf numFmtId="0" fontId="27" fillId="0" borderId="30" xfId="0" applyFont="1" applyBorder="1" applyAlignment="1">
      <alignment horizontal="center" vertical="center" wrapText="1"/>
    </xf>
    <xf numFmtId="0" fontId="9" fillId="3" borderId="67" xfId="0" applyFont="1" applyFill="1" applyBorder="1" applyAlignment="1">
      <alignment horizontal="center" vertical="center" wrapText="1"/>
    </xf>
    <xf numFmtId="0" fontId="9" fillId="3" borderId="66" xfId="0" applyFont="1" applyFill="1" applyBorder="1" applyAlignment="1">
      <alignment horizontal="center" vertical="center" wrapText="1"/>
    </xf>
    <xf numFmtId="0" fontId="9" fillId="3" borderId="68" xfId="0" applyFont="1" applyFill="1" applyBorder="1" applyAlignment="1">
      <alignment horizontal="center" vertical="center" wrapText="1"/>
    </xf>
    <xf numFmtId="0" fontId="26" fillId="0" borderId="62" xfId="0" applyFont="1" applyBorder="1" applyAlignment="1">
      <alignment horizontal="center" vertical="center" wrapText="1"/>
    </xf>
    <xf numFmtId="0" fontId="27" fillId="0" borderId="53" xfId="0" applyFont="1" applyBorder="1" applyAlignment="1">
      <alignment horizontal="center" vertical="center" wrapText="1"/>
    </xf>
    <xf numFmtId="0" fontId="38" fillId="13" borderId="64" xfId="1" applyFont="1" applyFill="1" applyBorder="1" applyAlignment="1">
      <alignment horizontal="center" vertical="center" wrapText="1"/>
    </xf>
    <xf numFmtId="0" fontId="38" fillId="13" borderId="76" xfId="1" applyFont="1" applyFill="1" applyBorder="1" applyAlignment="1">
      <alignment horizontal="center" vertical="center" wrapText="1"/>
    </xf>
    <xf numFmtId="1" fontId="6" fillId="7" borderId="12" xfId="1" applyNumberFormat="1" applyFont="1" applyFill="1" applyBorder="1" applyAlignment="1">
      <alignment horizontal="center" vertical="center" wrapText="1"/>
    </xf>
    <xf numFmtId="1" fontId="6" fillId="7" borderId="10" xfId="1" applyNumberFormat="1" applyFont="1" applyFill="1" applyBorder="1" applyAlignment="1">
      <alignment horizontal="center" vertical="center" wrapText="1"/>
    </xf>
    <xf numFmtId="1" fontId="6" fillId="7" borderId="11" xfId="1" applyNumberFormat="1" applyFont="1" applyFill="1" applyBorder="1" applyAlignment="1">
      <alignment horizontal="center" vertical="center" wrapText="1"/>
    </xf>
    <xf numFmtId="0" fontId="22" fillId="0" borderId="20" xfId="0" applyFont="1" applyBorder="1" applyAlignment="1">
      <alignment horizontal="center"/>
    </xf>
    <xf numFmtId="0" fontId="26" fillId="3" borderId="20" xfId="0" applyFont="1" applyFill="1" applyBorder="1" applyAlignment="1">
      <alignment horizontal="center" vertical="center" wrapText="1"/>
    </xf>
    <xf numFmtId="0" fontId="15" fillId="13" borderId="73" xfId="1" applyFont="1" applyFill="1" applyBorder="1" applyAlignment="1">
      <alignment horizontal="center" vertical="center" wrapText="1"/>
    </xf>
    <xf numFmtId="0" fontId="15" fillId="13" borderId="63" xfId="1" applyFont="1" applyFill="1" applyBorder="1" applyAlignment="1">
      <alignment horizontal="center" vertical="center" wrapText="1"/>
    </xf>
    <xf numFmtId="0" fontId="15" fillId="13" borderId="75" xfId="1" applyFont="1" applyFill="1" applyBorder="1" applyAlignment="1">
      <alignment horizontal="center" vertical="center" wrapText="1"/>
    </xf>
    <xf numFmtId="0" fontId="27" fillId="0" borderId="65"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43" xfId="0" applyFont="1" applyBorder="1" applyAlignment="1">
      <alignment horizontal="center" vertical="center" wrapText="1"/>
    </xf>
    <xf numFmtId="0" fontId="27" fillId="0" borderId="9" xfId="0" applyFont="1" applyBorder="1" applyAlignment="1">
      <alignment horizontal="center" vertical="center" wrapText="1"/>
    </xf>
    <xf numFmtId="0" fontId="29" fillId="0" borderId="61"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23" xfId="0" applyFont="1" applyBorder="1" applyAlignment="1">
      <alignment horizontal="center" vertical="center" wrapText="1"/>
    </xf>
    <xf numFmtId="0" fontId="27" fillId="3" borderId="13" xfId="0" applyFont="1" applyFill="1" applyBorder="1" applyAlignment="1">
      <alignment horizontal="center" vertical="center" wrapText="1"/>
    </xf>
    <xf numFmtId="0" fontId="27" fillId="3" borderId="74" xfId="0" applyFont="1" applyFill="1" applyBorder="1" applyAlignment="1">
      <alignment horizontal="center" vertical="center" wrapText="1"/>
    </xf>
    <xf numFmtId="0" fontId="27" fillId="3" borderId="28" xfId="0" applyFont="1" applyFill="1" applyBorder="1" applyAlignment="1">
      <alignment horizontal="center" vertical="center" wrapText="1"/>
    </xf>
    <xf numFmtId="0" fontId="27" fillId="3" borderId="29" xfId="0" applyFont="1" applyFill="1" applyBorder="1" applyAlignment="1">
      <alignment horizontal="center" vertical="center" wrapText="1"/>
    </xf>
    <xf numFmtId="0" fontId="27" fillId="0" borderId="38" xfId="0" applyFont="1" applyBorder="1" applyAlignment="1">
      <alignment horizontal="center" vertical="center" wrapText="1"/>
    </xf>
    <xf numFmtId="0" fontId="27" fillId="0" borderId="20" xfId="0" applyFont="1" applyBorder="1" applyAlignment="1">
      <alignment horizontal="center" vertical="center" wrapText="1"/>
    </xf>
    <xf numFmtId="1" fontId="32" fillId="7" borderId="51" xfId="1" applyNumberFormat="1" applyFont="1" applyFill="1" applyBorder="1" applyAlignment="1">
      <alignment horizontal="center" vertical="center" wrapText="1"/>
    </xf>
    <xf numFmtId="4" fontId="22" fillId="3" borderId="33" xfId="0" applyNumberFormat="1" applyFont="1" applyFill="1" applyBorder="1" applyAlignment="1">
      <alignment horizontal="center"/>
    </xf>
    <xf numFmtId="4" fontId="22" fillId="3" borderId="33" xfId="0" applyNumberFormat="1" applyFont="1" applyFill="1" applyBorder="1" applyAlignment="1">
      <alignment horizontal="center" vertical="center" textRotation="90"/>
    </xf>
    <xf numFmtId="0" fontId="22" fillId="0" borderId="31" xfId="0" applyFont="1" applyBorder="1" applyAlignment="1">
      <alignment horizontal="center"/>
    </xf>
    <xf numFmtId="0" fontId="44" fillId="0" borderId="61" xfId="0" applyFont="1" applyBorder="1" applyAlignment="1">
      <alignment horizontal="center" vertical="center"/>
    </xf>
    <xf numFmtId="0" fontId="44" fillId="0" borderId="16" xfId="0" applyFont="1" applyBorder="1" applyAlignment="1">
      <alignment horizontal="center" vertical="center"/>
    </xf>
    <xf numFmtId="0" fontId="44" fillId="0" borderId="23" xfId="0" applyFont="1" applyBorder="1" applyAlignment="1">
      <alignment horizontal="center" vertical="center"/>
    </xf>
    <xf numFmtId="0" fontId="22" fillId="3" borderId="63" xfId="0" applyFont="1" applyFill="1" applyBorder="1" applyAlignment="1">
      <alignment horizontal="center"/>
    </xf>
    <xf numFmtId="0" fontId="22" fillId="0" borderId="48" xfId="0" applyFont="1" applyBorder="1" applyAlignment="1">
      <alignment horizontal="center"/>
    </xf>
    <xf numFmtId="0" fontId="22" fillId="0" borderId="32" xfId="0" applyFont="1" applyBorder="1" applyAlignment="1">
      <alignment horizontal="center"/>
    </xf>
    <xf numFmtId="0" fontId="10" fillId="0" borderId="45" xfId="0" applyFont="1" applyBorder="1" applyAlignment="1">
      <alignment horizontal="center" vertical="center" wrapText="1"/>
    </xf>
    <xf numFmtId="0" fontId="10" fillId="0" borderId="46" xfId="0" applyFont="1" applyBorder="1" applyAlignment="1">
      <alignment horizontal="center" vertical="center" wrapText="1"/>
    </xf>
    <xf numFmtId="0" fontId="10" fillId="0" borderId="47" xfId="0" applyFont="1" applyBorder="1" applyAlignment="1">
      <alignment horizontal="center" vertical="center" wrapText="1"/>
    </xf>
    <xf numFmtId="1" fontId="9" fillId="6" borderId="4" xfId="1" applyNumberFormat="1" applyFont="1" applyFill="1" applyBorder="1" applyAlignment="1">
      <alignment horizontal="center" vertical="center" wrapText="1"/>
    </xf>
    <xf numFmtId="1" fontId="9" fillId="6" borderId="2" xfId="1" applyNumberFormat="1" applyFont="1" applyFill="1" applyBorder="1" applyAlignment="1">
      <alignment horizontal="center" vertical="center" wrapText="1"/>
    </xf>
    <xf numFmtId="1" fontId="9" fillId="6" borderId="21" xfId="1" applyNumberFormat="1" applyFont="1" applyFill="1" applyBorder="1" applyAlignment="1">
      <alignment horizontal="center" vertical="center" wrapText="1"/>
    </xf>
    <xf numFmtId="0" fontId="17" fillId="14" borderId="4" xfId="0" applyFont="1" applyFill="1" applyBorder="1" applyAlignment="1">
      <alignment horizontal="center" vertical="center" wrapText="1"/>
    </xf>
    <xf numFmtId="0" fontId="17" fillId="14" borderId="2" xfId="0" applyFont="1" applyFill="1" applyBorder="1" applyAlignment="1">
      <alignment horizontal="center" vertical="center" wrapText="1"/>
    </xf>
    <xf numFmtId="0" fontId="17" fillId="14" borderId="21" xfId="0" applyFont="1" applyFill="1" applyBorder="1" applyAlignment="1">
      <alignment horizontal="center" vertical="center" wrapText="1"/>
    </xf>
    <xf numFmtId="0" fontId="9" fillId="6" borderId="4" xfId="1" applyFont="1" applyFill="1" applyBorder="1" applyAlignment="1">
      <alignment horizontal="center" vertical="center" wrapText="1"/>
    </xf>
    <xf numFmtId="0" fontId="9" fillId="6" borderId="2" xfId="1" applyFont="1" applyFill="1" applyBorder="1" applyAlignment="1">
      <alignment horizontal="center" vertical="center" wrapText="1"/>
    </xf>
    <xf numFmtId="0" fontId="9" fillId="6" borderId="21" xfId="1" applyFont="1" applyFill="1" applyBorder="1" applyAlignment="1">
      <alignment horizontal="center" vertical="center" wrapText="1"/>
    </xf>
    <xf numFmtId="0" fontId="10" fillId="0" borderId="13" xfId="0" applyFont="1" applyBorder="1" applyAlignment="1">
      <alignment horizontal="center" vertical="center" wrapText="1"/>
    </xf>
    <xf numFmtId="0" fontId="10" fillId="0" borderId="16" xfId="0" applyFont="1" applyBorder="1" applyAlignment="1">
      <alignment horizontal="center" vertical="center" wrapText="1"/>
    </xf>
    <xf numFmtId="0" fontId="9" fillId="6" borderId="67" xfId="1" applyFont="1" applyFill="1" applyBorder="1" applyAlignment="1">
      <alignment horizontal="center" vertical="center" wrapText="1"/>
    </xf>
    <xf numFmtId="0" fontId="9" fillId="6" borderId="66" xfId="1" applyFont="1" applyFill="1" applyBorder="1" applyAlignment="1">
      <alignment horizontal="center" vertical="center" wrapText="1"/>
    </xf>
    <xf numFmtId="0" fontId="9" fillId="6" borderId="68" xfId="1" applyFont="1" applyFill="1" applyBorder="1" applyAlignment="1">
      <alignment horizontal="center" vertical="center" wrapText="1"/>
    </xf>
    <xf numFmtId="0" fontId="10" fillId="0" borderId="61" xfId="0" applyFont="1" applyBorder="1" applyAlignment="1">
      <alignment horizontal="center" vertical="center" wrapText="1"/>
    </xf>
    <xf numFmtId="0" fontId="10" fillId="0" borderId="23" xfId="0" applyFont="1" applyBorder="1" applyAlignment="1">
      <alignment horizontal="center" vertical="center" wrapText="1"/>
    </xf>
    <xf numFmtId="1" fontId="9" fillId="6" borderId="67" xfId="1" applyNumberFormat="1" applyFont="1" applyFill="1" applyBorder="1" applyAlignment="1">
      <alignment horizontal="center" vertical="center" wrapText="1"/>
    </xf>
    <xf numFmtId="1" fontId="9" fillId="6" borderId="66" xfId="1" applyNumberFormat="1" applyFont="1" applyFill="1" applyBorder="1" applyAlignment="1">
      <alignment horizontal="center" vertical="center" wrapText="1"/>
    </xf>
    <xf numFmtId="1" fontId="9" fillId="6" borderId="68" xfId="1" applyNumberFormat="1" applyFont="1" applyFill="1" applyBorder="1" applyAlignment="1">
      <alignment horizontal="center" vertical="center" wrapText="1"/>
    </xf>
    <xf numFmtId="1" fontId="32" fillId="6" borderId="4" xfId="1" applyNumberFormat="1" applyFont="1" applyFill="1" applyBorder="1" applyAlignment="1">
      <alignment horizontal="center" vertical="center" wrapText="1"/>
    </xf>
    <xf numFmtId="1" fontId="32" fillId="6" borderId="2" xfId="1" applyNumberFormat="1" applyFont="1" applyFill="1" applyBorder="1" applyAlignment="1">
      <alignment horizontal="center" vertical="center" wrapText="1"/>
    </xf>
    <xf numFmtId="1" fontId="32" fillId="6" borderId="21" xfId="1" applyNumberFormat="1" applyFont="1" applyFill="1" applyBorder="1" applyAlignment="1">
      <alignment horizontal="center" vertical="center" wrapText="1"/>
    </xf>
    <xf numFmtId="0" fontId="10" fillId="0" borderId="27" xfId="0" applyFont="1" applyBorder="1" applyAlignment="1">
      <alignment horizontal="center" vertical="center"/>
    </xf>
    <xf numFmtId="0" fontId="10" fillId="0" borderId="28" xfId="0" applyFont="1" applyBorder="1" applyAlignment="1">
      <alignment horizontal="center" vertical="center"/>
    </xf>
    <xf numFmtId="1" fontId="18" fillId="10" borderId="67" xfId="1" applyNumberFormat="1" applyFont="1" applyFill="1" applyBorder="1" applyAlignment="1">
      <alignment horizontal="center" vertical="center" wrapText="1"/>
    </xf>
    <xf numFmtId="1" fontId="18" fillId="10" borderId="66" xfId="1" applyNumberFormat="1" applyFont="1" applyFill="1" applyBorder="1" applyAlignment="1">
      <alignment horizontal="center" vertical="center" wrapText="1"/>
    </xf>
    <xf numFmtId="1" fontId="18" fillId="10" borderId="68" xfId="1" applyNumberFormat="1" applyFont="1" applyFill="1" applyBorder="1" applyAlignment="1">
      <alignment horizontal="center" vertical="center" wrapText="1"/>
    </xf>
    <xf numFmtId="0" fontId="10" fillId="0" borderId="27" xfId="0" applyFont="1" applyBorder="1" applyAlignment="1">
      <alignment horizontal="center" vertical="center" wrapText="1"/>
    </xf>
    <xf numFmtId="0" fontId="10" fillId="0" borderId="29"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30" xfId="0" applyFont="1" applyBorder="1" applyAlignment="1">
      <alignment horizontal="center" vertical="center" wrapText="1"/>
    </xf>
    <xf numFmtId="0" fontId="9" fillId="14" borderId="4" xfId="0" applyFont="1" applyFill="1" applyBorder="1" applyAlignment="1">
      <alignment horizontal="center" vertical="center" wrapText="1"/>
    </xf>
    <xf numFmtId="0" fontId="9" fillId="14" borderId="2" xfId="0" applyFont="1" applyFill="1" applyBorder="1" applyAlignment="1">
      <alignment horizontal="center" vertical="center" wrapText="1"/>
    </xf>
    <xf numFmtId="0" fontId="9" fillId="14" borderId="21" xfId="0" applyFont="1" applyFill="1" applyBorder="1" applyAlignment="1">
      <alignment horizontal="center" vertical="center" wrapText="1"/>
    </xf>
    <xf numFmtId="0" fontId="15" fillId="6" borderId="4" xfId="1" applyFont="1" applyFill="1" applyBorder="1" applyAlignment="1">
      <alignment horizontal="center" vertical="center" wrapText="1"/>
    </xf>
    <xf numFmtId="0" fontId="15" fillId="6" borderId="2" xfId="1" applyFont="1" applyFill="1" applyBorder="1" applyAlignment="1">
      <alignment horizontal="center" vertical="center" wrapText="1"/>
    </xf>
    <xf numFmtId="0" fontId="15" fillId="6" borderId="21" xfId="1" applyFont="1" applyFill="1" applyBorder="1" applyAlignment="1">
      <alignment horizontal="center" vertical="center" wrapText="1"/>
    </xf>
    <xf numFmtId="1" fontId="6" fillId="6" borderId="4" xfId="1" applyNumberFormat="1" applyFont="1" applyFill="1" applyBorder="1" applyAlignment="1">
      <alignment horizontal="center" vertical="center" wrapText="1"/>
    </xf>
    <xf numFmtId="1" fontId="6" fillId="6" borderId="2" xfId="1" applyNumberFormat="1" applyFont="1" applyFill="1" applyBorder="1" applyAlignment="1">
      <alignment horizontal="center" vertical="center" wrapText="1"/>
    </xf>
    <xf numFmtId="1" fontId="6" fillId="6" borderId="21" xfId="1" applyNumberFormat="1" applyFont="1" applyFill="1" applyBorder="1" applyAlignment="1">
      <alignment horizontal="center" vertical="center" wrapText="1"/>
    </xf>
    <xf numFmtId="1" fontId="15" fillId="6" borderId="4" xfId="1" applyNumberFormat="1" applyFont="1" applyFill="1" applyBorder="1" applyAlignment="1">
      <alignment horizontal="center" vertical="center" wrapText="1"/>
    </xf>
    <xf numFmtId="1" fontId="15" fillId="6" borderId="2" xfId="1" applyNumberFormat="1" applyFont="1" applyFill="1" applyBorder="1" applyAlignment="1">
      <alignment horizontal="center" vertical="center" wrapText="1"/>
    </xf>
    <xf numFmtId="1" fontId="15" fillId="6" borderId="21" xfId="1" applyNumberFormat="1" applyFont="1" applyFill="1" applyBorder="1" applyAlignment="1">
      <alignment horizontal="center" vertical="center" wrapText="1"/>
    </xf>
    <xf numFmtId="0" fontId="38" fillId="6" borderId="4" xfId="1" applyFont="1" applyFill="1" applyBorder="1" applyAlignment="1">
      <alignment horizontal="center" vertical="center" wrapText="1"/>
    </xf>
    <xf numFmtId="0" fontId="38" fillId="6" borderId="2" xfId="1" applyFont="1" applyFill="1" applyBorder="1" applyAlignment="1">
      <alignment horizontal="center" vertical="center" wrapText="1"/>
    </xf>
    <xf numFmtId="0" fontId="38" fillId="6" borderId="21" xfId="1" applyFont="1" applyFill="1" applyBorder="1" applyAlignment="1">
      <alignment horizontal="center" vertical="center" wrapText="1"/>
    </xf>
    <xf numFmtId="0" fontId="15" fillId="6" borderId="67" xfId="1" applyFont="1" applyFill="1" applyBorder="1" applyAlignment="1">
      <alignment horizontal="center" vertical="center" wrapText="1"/>
    </xf>
    <xf numFmtId="0" fontId="15" fillId="6" borderId="66" xfId="1" applyFont="1" applyFill="1" applyBorder="1" applyAlignment="1">
      <alignment horizontal="center" vertical="center" wrapText="1"/>
    </xf>
    <xf numFmtId="0" fontId="15" fillId="6" borderId="68" xfId="1" applyFont="1" applyFill="1" applyBorder="1" applyAlignment="1">
      <alignment horizontal="center" vertical="center" wrapText="1"/>
    </xf>
    <xf numFmtId="0" fontId="10" fillId="0" borderId="80" xfId="0" applyFont="1" applyBorder="1" applyAlignment="1">
      <alignment horizontal="center" vertical="center" wrapText="1"/>
    </xf>
    <xf numFmtId="0" fontId="10" fillId="0" borderId="78" xfId="0" applyFont="1" applyBorder="1" applyAlignment="1">
      <alignment horizontal="center" vertical="center" wrapText="1"/>
    </xf>
    <xf numFmtId="0" fontId="10" fillId="0" borderId="37" xfId="0" applyFont="1" applyBorder="1" applyAlignment="1">
      <alignment horizontal="center" vertical="center" wrapText="1"/>
    </xf>
    <xf numFmtId="49" fontId="21" fillId="18" borderId="1" xfId="1" applyNumberFormat="1" applyFont="1" applyFill="1" applyBorder="1" applyAlignment="1">
      <alignment horizontal="center" vertical="center"/>
    </xf>
    <xf numFmtId="49" fontId="21" fillId="18" borderId="2" xfId="1" applyNumberFormat="1" applyFont="1" applyFill="1" applyBorder="1" applyAlignment="1">
      <alignment horizontal="center" vertical="center"/>
    </xf>
    <xf numFmtId="49" fontId="21" fillId="18" borderId="21" xfId="1" applyNumberFormat="1" applyFont="1" applyFill="1" applyBorder="1" applyAlignment="1">
      <alignment horizontal="center" vertical="center"/>
    </xf>
    <xf numFmtId="0" fontId="20" fillId="14" borderId="28" xfId="1" applyFont="1" applyFill="1" applyBorder="1" applyAlignment="1">
      <alignment horizontal="center" vertical="center"/>
    </xf>
    <xf numFmtId="0" fontId="20" fillId="14" borderId="22" xfId="1" applyFont="1" applyFill="1" applyBorder="1" applyAlignment="1">
      <alignment horizontal="center" vertical="center"/>
    </xf>
    <xf numFmtId="0" fontId="20" fillId="14" borderId="35" xfId="1" applyFont="1" applyFill="1" applyBorder="1" applyAlignment="1">
      <alignment horizontal="center" vertical="center"/>
    </xf>
    <xf numFmtId="0" fontId="18" fillId="5" borderId="39" xfId="0" applyFont="1" applyFill="1" applyBorder="1" applyAlignment="1">
      <alignment horizontal="center" vertical="center"/>
    </xf>
    <xf numFmtId="0" fontId="18" fillId="5" borderId="40" xfId="0" applyFont="1" applyFill="1" applyBorder="1" applyAlignment="1">
      <alignment horizontal="center" vertical="center"/>
    </xf>
    <xf numFmtId="0" fontId="18" fillId="5" borderId="41" xfId="0" applyFont="1" applyFill="1" applyBorder="1" applyAlignment="1">
      <alignment horizontal="center" vertical="center"/>
    </xf>
    <xf numFmtId="0" fontId="10" fillId="15" borderId="28" xfId="1" applyFont="1" applyFill="1" applyBorder="1" applyAlignment="1">
      <alignment horizontal="center" vertical="center" textRotation="90" wrapText="1"/>
    </xf>
    <xf numFmtId="0" fontId="10" fillId="15" borderId="17" xfId="1" applyFont="1" applyFill="1" applyBorder="1" applyAlignment="1">
      <alignment horizontal="center" vertical="center" textRotation="90" wrapText="1"/>
    </xf>
    <xf numFmtId="0" fontId="10" fillId="15" borderId="26" xfId="1" applyFont="1" applyFill="1" applyBorder="1" applyAlignment="1">
      <alignment horizontal="center" vertical="center" textRotation="90" wrapText="1"/>
    </xf>
    <xf numFmtId="0" fontId="30" fillId="15" borderId="22" xfId="1" applyFont="1" applyFill="1" applyBorder="1" applyAlignment="1">
      <alignment horizontal="center" vertical="center" wrapText="1"/>
    </xf>
    <xf numFmtId="0" fontId="31" fillId="15" borderId="17" xfId="1" applyFont="1" applyFill="1" applyBorder="1" applyAlignment="1">
      <alignment horizontal="center" vertical="center" textRotation="90" wrapText="1"/>
    </xf>
    <xf numFmtId="0" fontId="31" fillId="15" borderId="26" xfId="1" applyFont="1" applyFill="1" applyBorder="1" applyAlignment="1">
      <alignment horizontal="center" vertical="center" textRotation="90" wrapText="1"/>
    </xf>
    <xf numFmtId="9" fontId="7" fillId="15" borderId="17" xfId="1" applyNumberFormat="1" applyFont="1" applyFill="1" applyBorder="1" applyAlignment="1">
      <alignment horizontal="center" vertical="center" wrapText="1"/>
    </xf>
    <xf numFmtId="9" fontId="7" fillId="15" borderId="26" xfId="1" applyNumberFormat="1" applyFont="1" applyFill="1" applyBorder="1" applyAlignment="1">
      <alignment horizontal="center" vertical="center" wrapText="1"/>
    </xf>
    <xf numFmtId="9" fontId="13" fillId="15" borderId="22" xfId="1" applyNumberFormat="1" applyFont="1" applyFill="1" applyBorder="1" applyAlignment="1">
      <alignment horizontal="center" vertical="center" wrapText="1"/>
    </xf>
    <xf numFmtId="9" fontId="7" fillId="15" borderId="35" xfId="1" applyNumberFormat="1" applyFont="1" applyFill="1" applyBorder="1" applyAlignment="1">
      <alignment horizontal="center" vertical="center" wrapText="1"/>
    </xf>
    <xf numFmtId="1" fontId="32" fillId="6" borderId="67" xfId="1" applyNumberFormat="1" applyFont="1" applyFill="1" applyBorder="1" applyAlignment="1">
      <alignment horizontal="center" vertical="center" wrapText="1"/>
    </xf>
    <xf numFmtId="1" fontId="32" fillId="6" borderId="66" xfId="1" applyNumberFormat="1" applyFont="1" applyFill="1" applyBorder="1" applyAlignment="1">
      <alignment horizontal="center" vertical="center" wrapText="1"/>
    </xf>
    <xf numFmtId="1" fontId="32" fillId="6" borderId="68" xfId="1" applyNumberFormat="1" applyFont="1" applyFill="1" applyBorder="1" applyAlignment="1">
      <alignment horizontal="center" vertical="center" wrapText="1"/>
    </xf>
    <xf numFmtId="0" fontId="26" fillId="0" borderId="32" xfId="0" applyFont="1" applyBorder="1" applyAlignment="1">
      <alignment horizontal="center" vertical="center" wrapText="1"/>
    </xf>
    <xf numFmtId="0" fontId="10" fillId="16" borderId="4" xfId="0" applyFont="1" applyFill="1" applyBorder="1" applyAlignment="1">
      <alignment horizontal="center" vertical="center"/>
    </xf>
    <xf numFmtId="0" fontId="10" fillId="16" borderId="2" xfId="0" applyFont="1" applyFill="1" applyBorder="1" applyAlignment="1">
      <alignment horizontal="center" vertical="center"/>
    </xf>
    <xf numFmtId="0" fontId="10" fillId="16" borderId="21" xfId="0" applyFont="1" applyFill="1" applyBorder="1" applyAlignment="1">
      <alignment horizontal="center" vertical="center"/>
    </xf>
    <xf numFmtId="0" fontId="10" fillId="0" borderId="13" xfId="0" applyFont="1" applyBorder="1" applyAlignment="1">
      <alignment horizontal="justify" vertical="center" wrapText="1"/>
    </xf>
    <xf numFmtId="0" fontId="10" fillId="0" borderId="16" xfId="0" applyFont="1" applyBorder="1" applyAlignment="1">
      <alignment horizontal="justify" vertical="center" wrapText="1"/>
    </xf>
    <xf numFmtId="0" fontId="10" fillId="3" borderId="13"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23" xfId="0" applyFont="1" applyFill="1" applyBorder="1" applyAlignment="1">
      <alignment horizontal="center" vertical="center" wrapText="1"/>
    </xf>
    <xf numFmtId="0" fontId="26" fillId="0" borderId="63" xfId="0" applyFont="1" applyBorder="1" applyAlignment="1">
      <alignment horizontal="center" vertical="center" wrapText="1"/>
    </xf>
    <xf numFmtId="1" fontId="65" fillId="13" borderId="22" xfId="1" applyNumberFormat="1" applyFont="1" applyFill="1" applyBorder="1" applyAlignment="1">
      <alignment horizontal="center" vertical="center" wrapText="1"/>
    </xf>
    <xf numFmtId="0" fontId="7" fillId="13" borderId="26" xfId="1" applyFont="1" applyFill="1" applyBorder="1" applyAlignment="1">
      <alignment horizontal="center" vertical="center"/>
    </xf>
  </cellXfs>
  <cellStyles count="11">
    <cellStyle name="Comma" xfId="3" builtinId="3"/>
    <cellStyle name="Comma 2" xfId="6"/>
    <cellStyle name="Excel Built-in Normal" xfId="7"/>
    <cellStyle name="Neutral" xfId="4" builtinId="28"/>
    <cellStyle name="Normal" xfId="0" builtinId="0"/>
    <cellStyle name="Normal 2" xfId="2"/>
    <cellStyle name="Normal 2 2" xfId="8"/>
    <cellStyle name="Normal 3" xfId="9"/>
    <cellStyle name="Normal 4" xfId="5"/>
    <cellStyle name="Normal_Sheet1" xfId="1"/>
    <cellStyle name="Zarez 2" xfId="1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AT534"/>
  <sheetViews>
    <sheetView topLeftCell="A484" zoomScaleSheetLayoutView="100" workbookViewId="0">
      <selection activeCell="AP13" sqref="AP13"/>
    </sheetView>
  </sheetViews>
  <sheetFormatPr defaultRowHeight="15"/>
  <cols>
    <col min="1" max="1" width="2.7109375" style="89" customWidth="1"/>
    <col min="2" max="2" width="3.42578125" style="89" customWidth="1"/>
    <col min="3" max="3" width="48.5703125" style="89" customWidth="1"/>
    <col min="4" max="4" width="8.5703125" style="89" customWidth="1"/>
    <col min="5" max="5" width="7.140625" style="90" customWidth="1"/>
    <col min="6" max="6" width="10.7109375" style="89" customWidth="1"/>
    <col min="7" max="7" width="8.85546875" style="90" customWidth="1"/>
    <col min="8" max="8" width="13" style="89" customWidth="1"/>
    <col min="9" max="9" width="5" style="89" customWidth="1"/>
    <col min="10" max="10" width="10.85546875" style="89" customWidth="1"/>
    <col min="11" max="11" width="4.85546875" style="89" customWidth="1"/>
    <col min="12" max="12" width="6.28515625" style="89" customWidth="1"/>
    <col min="13" max="13" width="5.5703125" style="89" customWidth="1"/>
    <col min="14" max="14" width="9.140625" style="89" hidden="1" customWidth="1"/>
    <col min="15" max="15" width="79.140625" style="89" hidden="1" customWidth="1"/>
    <col min="16" max="16" width="0" style="89" hidden="1" customWidth="1"/>
    <col min="17" max="17" width="10.42578125" style="89" hidden="1" customWidth="1"/>
    <col min="18" max="18" width="9.85546875" style="89" hidden="1" customWidth="1"/>
    <col min="19" max="19" width="0" style="89" hidden="1" customWidth="1"/>
    <col min="20" max="20" width="29.5703125" style="210" hidden="1" customWidth="1"/>
    <col min="21" max="21" width="12.42578125" style="89" hidden="1" customWidth="1"/>
    <col min="22" max="22" width="27.5703125" style="89" hidden="1" customWidth="1"/>
    <col min="23" max="23" width="0" style="89" hidden="1" customWidth="1"/>
    <col min="24" max="24" width="10.5703125" style="89" hidden="1" customWidth="1"/>
    <col min="25" max="25" width="0" style="89" hidden="1" customWidth="1"/>
    <col min="26" max="26" width="12.5703125" style="89" hidden="1" customWidth="1"/>
    <col min="27" max="27" width="9.85546875" style="89" hidden="1" customWidth="1"/>
    <col min="28" max="30" width="0" style="89" hidden="1" customWidth="1"/>
    <col min="31" max="31" width="12.28515625" style="89" hidden="1" customWidth="1"/>
    <col min="32" max="32" width="0" style="89" hidden="1" customWidth="1"/>
    <col min="33" max="33" width="11.28515625" style="89" hidden="1" customWidth="1"/>
    <col min="34" max="35" width="0" style="89" hidden="1" customWidth="1"/>
    <col min="36" max="36" width="11.42578125" style="89" hidden="1" customWidth="1"/>
    <col min="37" max="37" width="10.42578125" style="89" hidden="1" customWidth="1"/>
    <col min="38" max="38" width="0" style="89" hidden="1" customWidth="1"/>
    <col min="39" max="39" width="9.5703125" style="89" hidden="1" customWidth="1"/>
    <col min="40" max="40" width="10.140625" style="89" hidden="1" customWidth="1"/>
    <col min="41" max="41" width="14.7109375" style="319" customWidth="1"/>
    <col min="42" max="46" width="9.140625" style="90"/>
    <col min="47" max="16384" width="9.140625" style="89"/>
  </cols>
  <sheetData>
    <row r="1" spans="1:41" ht="18">
      <c r="A1" s="510" t="s">
        <v>359</v>
      </c>
      <c r="B1" s="510"/>
      <c r="C1" s="510"/>
      <c r="D1" s="510"/>
      <c r="E1" s="510"/>
      <c r="F1" s="510"/>
      <c r="G1" s="510"/>
      <c r="H1" s="510"/>
      <c r="I1" s="510"/>
      <c r="J1" s="510"/>
      <c r="K1" s="510"/>
      <c r="L1" s="510"/>
      <c r="M1" s="510"/>
    </row>
    <row r="2" spans="1:41" ht="16.5" thickBot="1">
      <c r="A2" s="509" t="s">
        <v>358</v>
      </c>
      <c r="B2" s="509"/>
      <c r="C2" s="509"/>
      <c r="D2" s="509"/>
      <c r="E2" s="509"/>
      <c r="F2" s="509"/>
      <c r="G2" s="509"/>
      <c r="H2" s="509"/>
      <c r="I2" s="509"/>
      <c r="J2" s="509"/>
      <c r="K2" s="509"/>
      <c r="L2" s="509"/>
      <c r="M2" s="509"/>
      <c r="O2" s="117"/>
    </row>
    <row r="3" spans="1:41" ht="15.75" customHeight="1">
      <c r="A3" s="506" t="s">
        <v>0</v>
      </c>
      <c r="B3" s="507"/>
      <c r="C3" s="507"/>
      <c r="D3" s="507"/>
      <c r="E3" s="507"/>
      <c r="F3" s="508"/>
      <c r="G3" s="503" t="s">
        <v>499</v>
      </c>
      <c r="H3" s="504"/>
      <c r="I3" s="504"/>
      <c r="J3" s="504"/>
      <c r="K3" s="504"/>
      <c r="L3" s="504"/>
      <c r="M3" s="505"/>
      <c r="N3" s="136"/>
      <c r="O3" s="117"/>
      <c r="P3" s="117"/>
      <c r="Q3" s="117"/>
      <c r="R3" s="117"/>
      <c r="S3" s="117"/>
      <c r="T3" s="211"/>
      <c r="U3" s="117"/>
      <c r="V3" s="117"/>
      <c r="W3" s="117"/>
      <c r="X3" s="117"/>
      <c r="Y3" s="117"/>
      <c r="Z3" s="117"/>
    </row>
    <row r="4" spans="1:41" ht="15" customHeight="1">
      <c r="A4" s="490" t="s">
        <v>1</v>
      </c>
      <c r="B4" s="491"/>
      <c r="C4" s="491"/>
      <c r="D4" s="491"/>
      <c r="E4" s="491"/>
      <c r="F4" s="492"/>
      <c r="G4" s="487" t="s">
        <v>2</v>
      </c>
      <c r="H4" s="488"/>
      <c r="I4" s="488"/>
      <c r="J4" s="488"/>
      <c r="K4" s="488"/>
      <c r="L4" s="488"/>
      <c r="M4" s="489"/>
      <c r="N4" s="136"/>
      <c r="O4" s="117"/>
      <c r="P4" s="117"/>
      <c r="Q4" s="117"/>
      <c r="R4" s="117"/>
      <c r="S4" s="117"/>
      <c r="T4" s="211"/>
      <c r="U4" s="117"/>
      <c r="V4" s="117"/>
      <c r="W4" s="117"/>
      <c r="X4" s="117"/>
      <c r="Y4" s="117"/>
      <c r="Z4" s="117"/>
    </row>
    <row r="5" spans="1:41" ht="15" customHeight="1">
      <c r="A5" s="490" t="s">
        <v>3</v>
      </c>
      <c r="B5" s="491"/>
      <c r="C5" s="491"/>
      <c r="D5" s="491"/>
      <c r="E5" s="491"/>
      <c r="F5" s="492"/>
      <c r="G5" s="511" t="s">
        <v>4</v>
      </c>
      <c r="H5" s="512"/>
      <c r="I5" s="512"/>
      <c r="J5" s="512"/>
      <c r="K5" s="512"/>
      <c r="L5" s="512"/>
      <c r="M5" s="513"/>
      <c r="N5" s="136"/>
      <c r="O5" s="117"/>
      <c r="P5" s="117"/>
      <c r="Q5" s="117"/>
      <c r="R5" s="117"/>
      <c r="S5" s="117"/>
      <c r="T5" s="211"/>
      <c r="U5" s="117"/>
      <c r="V5" s="117"/>
      <c r="W5" s="117"/>
      <c r="X5" s="117"/>
      <c r="Y5" s="117"/>
      <c r="Z5" s="117"/>
    </row>
    <row r="6" spans="1:41" ht="15" customHeight="1">
      <c r="A6" s="490" t="s">
        <v>5</v>
      </c>
      <c r="B6" s="491"/>
      <c r="C6" s="491"/>
      <c r="D6" s="491"/>
      <c r="E6" s="491"/>
      <c r="F6" s="492"/>
      <c r="G6" s="487" t="s">
        <v>6</v>
      </c>
      <c r="H6" s="488"/>
      <c r="I6" s="488"/>
      <c r="J6" s="488"/>
      <c r="K6" s="488"/>
      <c r="L6" s="488"/>
      <c r="M6" s="489"/>
      <c r="N6" s="136"/>
      <c r="O6" s="117"/>
      <c r="P6" s="117"/>
      <c r="Q6" s="117"/>
      <c r="R6" s="117"/>
      <c r="S6" s="117"/>
      <c r="T6" s="211"/>
      <c r="U6" s="117"/>
      <c r="V6" s="117"/>
      <c r="W6" s="117"/>
      <c r="X6" s="117"/>
      <c r="Y6" s="117"/>
      <c r="Z6" s="117"/>
    </row>
    <row r="7" spans="1:41" ht="15" customHeight="1">
      <c r="A7" s="490" t="s">
        <v>7</v>
      </c>
      <c r="B7" s="491"/>
      <c r="C7" s="491"/>
      <c r="D7" s="491"/>
      <c r="E7" s="491"/>
      <c r="F7" s="492"/>
      <c r="G7" s="487" t="s">
        <v>8</v>
      </c>
      <c r="H7" s="488"/>
      <c r="I7" s="488"/>
      <c r="J7" s="488"/>
      <c r="K7" s="488"/>
      <c r="L7" s="488"/>
      <c r="M7" s="489"/>
      <c r="N7" s="136"/>
      <c r="O7" s="117"/>
      <c r="P7" s="117"/>
      <c r="Q7" s="117"/>
      <c r="R7" s="117"/>
      <c r="S7" s="117"/>
      <c r="T7" s="211"/>
      <c r="U7" s="117"/>
      <c r="V7" s="117"/>
      <c r="W7" s="117"/>
      <c r="X7" s="117"/>
      <c r="Y7" s="117"/>
      <c r="Z7" s="117"/>
    </row>
    <row r="8" spans="1:41" ht="15" customHeight="1">
      <c r="A8" s="490" t="s">
        <v>9</v>
      </c>
      <c r="B8" s="491"/>
      <c r="C8" s="491"/>
      <c r="D8" s="491"/>
      <c r="E8" s="491"/>
      <c r="F8" s="492"/>
      <c r="G8" s="487" t="s">
        <v>10</v>
      </c>
      <c r="H8" s="488"/>
      <c r="I8" s="488"/>
      <c r="J8" s="488"/>
      <c r="K8" s="488"/>
      <c r="L8" s="488"/>
      <c r="M8" s="489"/>
      <c r="N8" s="136"/>
      <c r="O8" s="117"/>
      <c r="P8" s="117"/>
      <c r="Q8" s="117"/>
      <c r="R8" s="117"/>
      <c r="S8" s="117"/>
      <c r="T8" s="211"/>
      <c r="U8" s="117"/>
      <c r="V8" s="117"/>
      <c r="W8" s="117"/>
      <c r="X8" s="117"/>
      <c r="Y8" s="117"/>
      <c r="Z8" s="117"/>
    </row>
    <row r="9" spans="1:41" ht="15" customHeight="1">
      <c r="A9" s="490" t="s">
        <v>11</v>
      </c>
      <c r="B9" s="491"/>
      <c r="C9" s="491"/>
      <c r="D9" s="491"/>
      <c r="E9" s="491"/>
      <c r="F9" s="492"/>
      <c r="G9" s="487" t="s">
        <v>12</v>
      </c>
      <c r="H9" s="488"/>
      <c r="I9" s="488"/>
      <c r="J9" s="488"/>
      <c r="K9" s="488"/>
      <c r="L9" s="488"/>
      <c r="M9" s="489"/>
      <c r="N9" s="136"/>
      <c r="O9" s="117"/>
      <c r="P9" s="117"/>
      <c r="Q9" s="117"/>
      <c r="R9" s="117"/>
      <c r="S9" s="117"/>
      <c r="T9" s="211"/>
      <c r="U9" s="117"/>
      <c r="V9" s="117"/>
      <c r="W9" s="117"/>
      <c r="X9" s="117"/>
      <c r="Y9" s="117"/>
      <c r="Z9" s="117"/>
    </row>
    <row r="10" spans="1:41" ht="15.75" customHeight="1" thickBot="1">
      <c r="A10" s="517" t="s">
        <v>13</v>
      </c>
      <c r="B10" s="518"/>
      <c r="C10" s="518"/>
      <c r="D10" s="518"/>
      <c r="E10" s="518"/>
      <c r="F10" s="519"/>
      <c r="G10" s="514" t="s">
        <v>14</v>
      </c>
      <c r="H10" s="515"/>
      <c r="I10" s="515"/>
      <c r="J10" s="515"/>
      <c r="K10" s="515"/>
      <c r="L10" s="515"/>
      <c r="M10" s="516"/>
      <c r="N10" s="136"/>
      <c r="O10" s="117"/>
      <c r="P10" s="117"/>
      <c r="Q10" s="117"/>
      <c r="R10" s="117"/>
      <c r="S10" s="117"/>
      <c r="T10" s="211"/>
      <c r="U10" s="117"/>
      <c r="V10" s="117"/>
      <c r="W10" s="117"/>
      <c r="X10" s="117"/>
      <c r="Y10" s="117"/>
      <c r="Z10" s="117"/>
    </row>
    <row r="11" spans="1:41" ht="15" customHeight="1">
      <c r="A11" s="493" t="s">
        <v>15</v>
      </c>
      <c r="B11" s="495" t="s">
        <v>16</v>
      </c>
      <c r="C11" s="497" t="s">
        <v>17</v>
      </c>
      <c r="D11" s="499" t="s">
        <v>18</v>
      </c>
      <c r="E11" s="499" t="s">
        <v>164</v>
      </c>
      <c r="F11" s="499" t="s">
        <v>360</v>
      </c>
      <c r="G11" s="501" t="s">
        <v>19</v>
      </c>
      <c r="H11" s="520" t="s">
        <v>20</v>
      </c>
      <c r="I11" s="521"/>
      <c r="J11" s="522"/>
      <c r="K11" s="523" t="s">
        <v>21</v>
      </c>
      <c r="L11" s="524"/>
      <c r="M11" s="525"/>
      <c r="N11" s="145"/>
      <c r="O11" s="203"/>
      <c r="P11" s="204"/>
      <c r="Q11" s="203"/>
      <c r="R11" s="203"/>
      <c r="S11" s="203"/>
      <c r="T11" s="212"/>
      <c r="U11" s="203"/>
      <c r="V11" s="203"/>
      <c r="W11" s="203"/>
      <c r="X11" s="203"/>
      <c r="Y11" s="203"/>
      <c r="Z11" s="203"/>
    </row>
    <row r="12" spans="1:41" s="90" customFormat="1" ht="42.75" thickBot="1">
      <c r="A12" s="494"/>
      <c r="B12" s="496"/>
      <c r="C12" s="498"/>
      <c r="D12" s="500"/>
      <c r="E12" s="500"/>
      <c r="F12" s="500"/>
      <c r="G12" s="502"/>
      <c r="H12" s="193" t="s">
        <v>165</v>
      </c>
      <c r="I12" s="191" t="s">
        <v>22</v>
      </c>
      <c r="J12" s="193" t="s">
        <v>23</v>
      </c>
      <c r="K12" s="192" t="s">
        <v>24</v>
      </c>
      <c r="L12" s="192" t="s">
        <v>25</v>
      </c>
      <c r="M12" s="272" t="s">
        <v>26</v>
      </c>
      <c r="N12" s="271" t="s">
        <v>266</v>
      </c>
      <c r="O12" s="200" t="s">
        <v>267</v>
      </c>
      <c r="P12" s="202" t="s">
        <v>270</v>
      </c>
      <c r="Q12" s="200" t="s">
        <v>271</v>
      </c>
      <c r="R12" s="200" t="s">
        <v>272</v>
      </c>
      <c r="S12" s="200" t="s">
        <v>273</v>
      </c>
      <c r="T12" s="213" t="s">
        <v>274</v>
      </c>
      <c r="U12" s="200" t="s">
        <v>278</v>
      </c>
      <c r="V12" s="200" t="s">
        <v>279</v>
      </c>
      <c r="W12" s="200" t="s">
        <v>281</v>
      </c>
      <c r="X12" s="200" t="s">
        <v>282</v>
      </c>
      <c r="Y12" s="200" t="s">
        <v>283</v>
      </c>
      <c r="Z12" s="200" t="s">
        <v>284</v>
      </c>
      <c r="AA12" s="200" t="s">
        <v>285</v>
      </c>
      <c r="AB12" s="200" t="s">
        <v>286</v>
      </c>
      <c r="AC12" s="200" t="s">
        <v>298</v>
      </c>
      <c r="AD12" s="200" t="s">
        <v>287</v>
      </c>
      <c r="AE12" s="200" t="s">
        <v>288</v>
      </c>
      <c r="AF12" s="200" t="s">
        <v>289</v>
      </c>
      <c r="AG12" s="200" t="s">
        <v>290</v>
      </c>
      <c r="AH12" s="200" t="s">
        <v>291</v>
      </c>
      <c r="AI12" s="200" t="s">
        <v>292</v>
      </c>
      <c r="AJ12" s="200" t="s">
        <v>293</v>
      </c>
      <c r="AK12" s="200" t="s">
        <v>294</v>
      </c>
      <c r="AL12" s="200" t="s">
        <v>295</v>
      </c>
      <c r="AM12" s="200" t="s">
        <v>296</v>
      </c>
      <c r="AN12" s="200" t="s">
        <v>297</v>
      </c>
      <c r="AO12" s="319"/>
    </row>
    <row r="13" spans="1:41" ht="15.75" thickBot="1">
      <c r="A13" s="273">
        <v>0</v>
      </c>
      <c r="B13" s="274">
        <v>1</v>
      </c>
      <c r="C13" s="275">
        <v>2</v>
      </c>
      <c r="D13" s="276">
        <v>3</v>
      </c>
      <c r="E13" s="276">
        <v>4</v>
      </c>
      <c r="F13" s="277">
        <v>5</v>
      </c>
      <c r="G13" s="276">
        <v>6</v>
      </c>
      <c r="H13" s="276" t="s">
        <v>27</v>
      </c>
      <c r="I13" s="275">
        <v>8</v>
      </c>
      <c r="J13" s="276" t="s">
        <v>219</v>
      </c>
      <c r="K13" s="275">
        <v>10</v>
      </c>
      <c r="L13" s="275">
        <v>11</v>
      </c>
      <c r="M13" s="278">
        <v>12</v>
      </c>
      <c r="N13" s="145"/>
      <c r="O13" s="102"/>
      <c r="P13" s="106"/>
      <c r="Q13" s="102"/>
      <c r="R13" s="102"/>
      <c r="S13" s="102"/>
      <c r="T13" s="214"/>
      <c r="U13" s="102"/>
      <c r="V13" s="102"/>
      <c r="W13" s="102"/>
      <c r="X13" s="102"/>
      <c r="Y13" s="102"/>
      <c r="Z13" s="102"/>
      <c r="AA13" s="102"/>
      <c r="AB13" s="102"/>
      <c r="AC13" s="102"/>
      <c r="AD13" s="102"/>
      <c r="AE13" s="102"/>
      <c r="AF13" s="102"/>
      <c r="AG13" s="102"/>
      <c r="AH13" s="102"/>
      <c r="AI13" s="102"/>
      <c r="AJ13" s="102"/>
      <c r="AK13" s="102"/>
      <c r="AL13" s="102"/>
      <c r="AM13" s="102"/>
      <c r="AN13" s="102"/>
    </row>
    <row r="14" spans="1:41" ht="17.25" thickBot="1">
      <c r="A14" s="485"/>
      <c r="B14" s="485"/>
      <c r="C14" s="485"/>
      <c r="D14" s="485"/>
      <c r="E14" s="485"/>
      <c r="F14" s="485"/>
      <c r="G14" s="485"/>
      <c r="H14" s="485"/>
      <c r="I14" s="485"/>
      <c r="J14" s="485"/>
      <c r="K14" s="485"/>
      <c r="L14" s="485"/>
      <c r="M14" s="486"/>
      <c r="N14" s="102"/>
      <c r="O14" s="102"/>
      <c r="P14" s="106"/>
      <c r="Q14" s="102"/>
      <c r="R14" s="102"/>
      <c r="S14" s="102"/>
      <c r="T14" s="214"/>
      <c r="U14" s="102"/>
      <c r="V14" s="102"/>
      <c r="W14" s="102"/>
      <c r="X14" s="102"/>
      <c r="Y14" s="102"/>
      <c r="Z14" s="102"/>
      <c r="AA14" s="102"/>
      <c r="AB14" s="102"/>
      <c r="AC14" s="102"/>
      <c r="AD14" s="102"/>
      <c r="AE14" s="102"/>
      <c r="AF14" s="102"/>
      <c r="AG14" s="102"/>
      <c r="AH14" s="102"/>
      <c r="AI14" s="102"/>
      <c r="AJ14" s="102"/>
      <c r="AK14" s="102"/>
      <c r="AL14" s="102"/>
      <c r="AM14" s="102"/>
      <c r="AN14" s="102"/>
    </row>
    <row r="15" spans="1:41" ht="15.75" customHeight="1" thickBot="1">
      <c r="A15" s="96"/>
      <c r="B15" s="66"/>
      <c r="C15" s="66"/>
      <c r="D15" s="66"/>
      <c r="E15" s="66"/>
      <c r="F15" s="66"/>
      <c r="G15" s="66"/>
      <c r="H15" s="97"/>
      <c r="I15" s="98"/>
      <c r="J15" s="98"/>
      <c r="K15" s="98"/>
      <c r="L15" s="98"/>
      <c r="M15" s="98"/>
      <c r="N15" s="102"/>
      <c r="O15" s="102"/>
      <c r="P15" s="106"/>
      <c r="Q15" s="102"/>
      <c r="R15" s="102"/>
      <c r="S15" s="102"/>
      <c r="T15" s="214"/>
      <c r="U15" s="102"/>
      <c r="V15" s="102"/>
      <c r="W15" s="102"/>
      <c r="X15" s="102"/>
      <c r="Y15" s="102"/>
      <c r="Z15" s="102"/>
      <c r="AA15" s="102"/>
      <c r="AB15" s="102"/>
      <c r="AC15" s="102"/>
      <c r="AD15" s="102"/>
      <c r="AE15" s="102"/>
      <c r="AF15" s="102"/>
      <c r="AG15" s="102"/>
      <c r="AH15" s="102"/>
      <c r="AI15" s="102"/>
      <c r="AJ15" s="102"/>
      <c r="AK15" s="102"/>
      <c r="AL15" s="102"/>
      <c r="AM15" s="102"/>
      <c r="AN15" s="102"/>
    </row>
    <row r="16" spans="1:41" ht="15" customHeight="1">
      <c r="A16" s="438">
        <v>1</v>
      </c>
      <c r="B16" s="279"/>
      <c r="C16" s="455" t="s">
        <v>496</v>
      </c>
      <c r="D16" s="456"/>
      <c r="E16" s="456"/>
      <c r="F16" s="456"/>
      <c r="G16" s="456"/>
      <c r="H16" s="456"/>
      <c r="I16" s="457"/>
      <c r="J16" s="457"/>
      <c r="K16" s="457"/>
      <c r="L16" s="457"/>
      <c r="M16" s="458"/>
      <c r="N16" s="145"/>
      <c r="O16" s="102"/>
      <c r="P16" s="106"/>
      <c r="Q16" s="102"/>
      <c r="R16" s="102"/>
      <c r="S16" s="102"/>
      <c r="T16" s="214"/>
      <c r="U16" s="102"/>
      <c r="V16" s="102"/>
      <c r="W16" s="102"/>
      <c r="X16" s="102"/>
      <c r="Y16" s="102"/>
      <c r="Z16" s="102"/>
      <c r="AA16" s="102"/>
      <c r="AB16" s="102"/>
      <c r="AC16" s="102"/>
      <c r="AD16" s="102"/>
      <c r="AE16" s="102"/>
      <c r="AF16" s="102"/>
      <c r="AG16" s="102"/>
      <c r="AH16" s="102"/>
      <c r="AI16" s="102"/>
      <c r="AJ16" s="102"/>
      <c r="AK16" s="102"/>
      <c r="AL16" s="102"/>
      <c r="AM16" s="102"/>
      <c r="AN16" s="102"/>
    </row>
    <row r="17" spans="1:41" ht="15" customHeight="1">
      <c r="A17" s="439"/>
      <c r="B17" s="142">
        <v>1</v>
      </c>
      <c r="C17" s="143" t="s">
        <v>235</v>
      </c>
      <c r="D17" s="142" t="s">
        <v>28</v>
      </c>
      <c r="E17" s="141">
        <v>3000</v>
      </c>
      <c r="F17" s="141"/>
      <c r="G17" s="233"/>
      <c r="H17" s="127"/>
      <c r="I17" s="145"/>
      <c r="J17" s="103"/>
      <c r="K17" s="102"/>
      <c r="L17" s="102"/>
      <c r="M17" s="280"/>
      <c r="N17" s="145">
        <v>1000</v>
      </c>
      <c r="O17" s="102"/>
      <c r="P17" s="106">
        <v>20</v>
      </c>
      <c r="Q17" s="102">
        <v>30</v>
      </c>
      <c r="R17" s="102"/>
      <c r="S17" s="102">
        <v>500</v>
      </c>
      <c r="T17" s="214">
        <v>30</v>
      </c>
      <c r="U17" s="102">
        <v>100</v>
      </c>
      <c r="V17" s="102">
        <v>100</v>
      </c>
      <c r="W17" s="102"/>
      <c r="X17" s="102">
        <v>500</v>
      </c>
      <c r="Y17" s="102">
        <v>400</v>
      </c>
      <c r="Z17" s="102">
        <v>500</v>
      </c>
      <c r="AA17" s="102">
        <v>15</v>
      </c>
      <c r="AB17" s="102"/>
      <c r="AC17" s="102"/>
      <c r="AD17" s="102"/>
      <c r="AE17" s="102"/>
      <c r="AF17" s="102">
        <v>20</v>
      </c>
      <c r="AG17" s="102"/>
      <c r="AH17" s="102"/>
      <c r="AI17" s="102"/>
      <c r="AJ17" s="102"/>
      <c r="AK17" s="102">
        <v>100</v>
      </c>
      <c r="AL17" s="102">
        <v>60</v>
      </c>
      <c r="AM17" s="102"/>
      <c r="AN17" s="102">
        <v>100</v>
      </c>
      <c r="AO17" s="567"/>
    </row>
    <row r="18" spans="1:41" ht="15" customHeight="1">
      <c r="A18" s="439"/>
      <c r="B18" s="142">
        <v>2</v>
      </c>
      <c r="C18" s="143" t="s">
        <v>236</v>
      </c>
      <c r="D18" s="142" t="s">
        <v>28</v>
      </c>
      <c r="E18" s="141">
        <v>3000</v>
      </c>
      <c r="F18" s="141"/>
      <c r="G18" s="233"/>
      <c r="H18" s="127"/>
      <c r="I18" s="145"/>
      <c r="J18" s="103"/>
      <c r="K18" s="102"/>
      <c r="L18" s="102"/>
      <c r="M18" s="280"/>
      <c r="N18" s="145">
        <v>1000</v>
      </c>
      <c r="O18" s="102"/>
      <c r="P18" s="106">
        <v>20</v>
      </c>
      <c r="Q18" s="102">
        <v>50</v>
      </c>
      <c r="R18" s="102">
        <v>50</v>
      </c>
      <c r="S18" s="102">
        <v>500</v>
      </c>
      <c r="T18" s="214">
        <v>30</v>
      </c>
      <c r="U18" s="102">
        <v>100</v>
      </c>
      <c r="V18" s="102">
        <v>100</v>
      </c>
      <c r="W18" s="102"/>
      <c r="X18" s="102">
        <v>500</v>
      </c>
      <c r="Y18" s="102">
        <v>500</v>
      </c>
      <c r="Z18" s="102">
        <v>500</v>
      </c>
      <c r="AA18" s="102"/>
      <c r="AB18" s="102"/>
      <c r="AC18" s="102"/>
      <c r="AD18" s="102">
        <v>300</v>
      </c>
      <c r="AE18" s="102"/>
      <c r="AF18" s="102">
        <v>15</v>
      </c>
      <c r="AG18" s="102"/>
      <c r="AH18" s="102"/>
      <c r="AI18" s="102"/>
      <c r="AJ18" s="102"/>
      <c r="AK18" s="102">
        <v>100</v>
      </c>
      <c r="AL18" s="102">
        <v>10</v>
      </c>
      <c r="AM18" s="102"/>
      <c r="AN18" s="102">
        <v>100</v>
      </c>
      <c r="AO18" s="567"/>
    </row>
    <row r="19" spans="1:41" ht="16.5" customHeight="1">
      <c r="A19" s="439"/>
      <c r="B19" s="142">
        <v>3</v>
      </c>
      <c r="C19" s="146" t="s">
        <v>29</v>
      </c>
      <c r="D19" s="142" t="s">
        <v>28</v>
      </c>
      <c r="E19" s="232">
        <v>40</v>
      </c>
      <c r="F19" s="232"/>
      <c r="G19" s="234"/>
      <c r="H19" s="127"/>
      <c r="I19" s="102"/>
      <c r="J19" s="103"/>
      <c r="K19" s="102"/>
      <c r="L19" s="102"/>
      <c r="M19" s="280"/>
      <c r="N19" s="145">
        <v>40</v>
      </c>
      <c r="O19" s="102">
        <v>20</v>
      </c>
      <c r="P19" s="106">
        <v>5</v>
      </c>
      <c r="Q19" s="102">
        <v>30</v>
      </c>
      <c r="R19" s="102"/>
      <c r="S19" s="102">
        <v>20</v>
      </c>
      <c r="T19" s="214">
        <v>30</v>
      </c>
      <c r="U19" s="102"/>
      <c r="V19" s="102"/>
      <c r="W19" s="102"/>
      <c r="X19" s="102">
        <v>40</v>
      </c>
      <c r="Y19" s="102">
        <v>20</v>
      </c>
      <c r="Z19" s="102"/>
      <c r="AA19" s="102"/>
      <c r="AB19" s="102"/>
      <c r="AC19" s="102">
        <v>15</v>
      </c>
      <c r="AD19" s="102"/>
      <c r="AE19" s="102"/>
      <c r="AF19" s="102"/>
      <c r="AG19" s="102"/>
      <c r="AH19" s="102"/>
      <c r="AI19" s="102"/>
      <c r="AJ19" s="102"/>
      <c r="AK19" s="102"/>
      <c r="AL19" s="102"/>
      <c r="AM19" s="102"/>
      <c r="AN19" s="102">
        <v>5</v>
      </c>
      <c r="AO19" s="567"/>
    </row>
    <row r="20" spans="1:41" ht="18.75" customHeight="1">
      <c r="A20" s="439"/>
      <c r="B20" s="142">
        <v>4</v>
      </c>
      <c r="C20" s="146" t="s">
        <v>30</v>
      </c>
      <c r="D20" s="142" t="s">
        <v>28</v>
      </c>
      <c r="E20" s="232">
        <v>40</v>
      </c>
      <c r="F20" s="232"/>
      <c r="G20" s="234"/>
      <c r="H20" s="127"/>
      <c r="I20" s="102"/>
      <c r="J20" s="103"/>
      <c r="K20" s="102"/>
      <c r="L20" s="102"/>
      <c r="M20" s="280"/>
      <c r="N20" s="145">
        <v>40</v>
      </c>
      <c r="O20" s="102">
        <v>50</v>
      </c>
      <c r="P20" s="106">
        <v>5</v>
      </c>
      <c r="Q20" s="102"/>
      <c r="R20" s="102"/>
      <c r="S20" s="102">
        <v>20</v>
      </c>
      <c r="T20" s="214"/>
      <c r="U20" s="102"/>
      <c r="V20" s="102">
        <v>20</v>
      </c>
      <c r="W20" s="102"/>
      <c r="X20" s="102"/>
      <c r="Y20" s="102">
        <v>20</v>
      </c>
      <c r="Z20" s="102"/>
      <c r="AA20" s="102"/>
      <c r="AB20" s="102"/>
      <c r="AC20" s="102">
        <v>10</v>
      </c>
      <c r="AD20" s="102"/>
      <c r="AE20" s="102"/>
      <c r="AF20" s="102"/>
      <c r="AG20" s="102"/>
      <c r="AH20" s="102"/>
      <c r="AI20" s="102"/>
      <c r="AJ20" s="102"/>
      <c r="AK20" s="102"/>
      <c r="AL20" s="102">
        <v>10</v>
      </c>
      <c r="AM20" s="102"/>
      <c r="AN20" s="102">
        <v>5</v>
      </c>
      <c r="AO20" s="567"/>
    </row>
    <row r="21" spans="1:41" ht="15.75" customHeight="1" thickBot="1">
      <c r="A21" s="440"/>
      <c r="B21" s="459" t="s">
        <v>457</v>
      </c>
      <c r="C21" s="460"/>
      <c r="D21" s="460"/>
      <c r="E21" s="460"/>
      <c r="F21" s="460"/>
      <c r="G21" s="425"/>
      <c r="H21" s="254"/>
      <c r="I21" s="94"/>
      <c r="J21" s="95"/>
      <c r="K21" s="426"/>
      <c r="L21" s="427"/>
      <c r="M21" s="428"/>
      <c r="N21" s="145"/>
      <c r="O21" s="102"/>
      <c r="P21" s="106"/>
      <c r="Q21" s="102"/>
      <c r="R21" s="102"/>
      <c r="S21" s="102"/>
      <c r="T21" s="214"/>
      <c r="U21" s="102"/>
      <c r="V21" s="102"/>
      <c r="W21" s="102"/>
      <c r="X21" s="102"/>
      <c r="Y21" s="102"/>
      <c r="Z21" s="102"/>
      <c r="AA21" s="102"/>
      <c r="AB21" s="102"/>
      <c r="AC21" s="102"/>
      <c r="AD21" s="102"/>
      <c r="AE21" s="102"/>
      <c r="AF21" s="102"/>
      <c r="AG21" s="102"/>
      <c r="AH21" s="102"/>
      <c r="AI21" s="102"/>
      <c r="AJ21" s="102"/>
      <c r="AK21" s="102"/>
      <c r="AL21" s="102"/>
      <c r="AM21" s="102"/>
      <c r="AN21" s="102"/>
    </row>
    <row r="22" spans="1:41" ht="16.5" thickBot="1">
      <c r="A22" s="461"/>
      <c r="B22" s="461"/>
      <c r="C22" s="461"/>
      <c r="D22" s="461"/>
      <c r="E22" s="461"/>
      <c r="F22" s="461"/>
      <c r="G22" s="461"/>
      <c r="H22" s="461"/>
      <c r="I22" s="461"/>
      <c r="J22" s="461"/>
      <c r="K22" s="461"/>
      <c r="L22" s="461"/>
      <c r="M22" s="461"/>
      <c r="N22" s="102"/>
      <c r="O22" s="102"/>
      <c r="P22" s="106"/>
      <c r="Q22" s="102"/>
      <c r="R22" s="102"/>
      <c r="S22" s="102"/>
      <c r="T22" s="214"/>
      <c r="U22" s="102"/>
      <c r="V22" s="102"/>
      <c r="W22" s="102"/>
      <c r="X22" s="102"/>
      <c r="Y22" s="102"/>
      <c r="Z22" s="102"/>
      <c r="AA22" s="102"/>
      <c r="AB22" s="102"/>
      <c r="AC22" s="102"/>
      <c r="AD22" s="102"/>
      <c r="AE22" s="102"/>
      <c r="AF22" s="102"/>
      <c r="AG22" s="102"/>
      <c r="AH22" s="102"/>
      <c r="AI22" s="102"/>
      <c r="AJ22" s="102"/>
      <c r="AK22" s="102"/>
      <c r="AL22" s="102"/>
      <c r="AM22" s="102"/>
      <c r="AN22" s="102"/>
    </row>
    <row r="23" spans="1:41">
      <c r="A23" s="438">
        <v>2</v>
      </c>
      <c r="B23" s="281"/>
      <c r="C23" s="462" t="s">
        <v>366</v>
      </c>
      <c r="D23" s="463"/>
      <c r="E23" s="463"/>
      <c r="F23" s="463"/>
      <c r="G23" s="463"/>
      <c r="H23" s="463"/>
      <c r="I23" s="463"/>
      <c r="J23" s="463"/>
      <c r="K23" s="463"/>
      <c r="L23" s="463"/>
      <c r="M23" s="464"/>
      <c r="N23" s="145"/>
      <c r="O23" s="102"/>
      <c r="P23" s="106"/>
      <c r="Q23" s="102"/>
      <c r="R23" s="102"/>
      <c r="S23" s="102"/>
      <c r="T23" s="214"/>
      <c r="U23" s="102"/>
      <c r="V23" s="102"/>
      <c r="W23" s="102"/>
      <c r="X23" s="102"/>
      <c r="Y23" s="102"/>
      <c r="Z23" s="102"/>
      <c r="AA23" s="102"/>
      <c r="AB23" s="102"/>
      <c r="AC23" s="102"/>
      <c r="AD23" s="102"/>
      <c r="AE23" s="102"/>
      <c r="AF23" s="102"/>
      <c r="AG23" s="102"/>
      <c r="AH23" s="102"/>
      <c r="AI23" s="102"/>
      <c r="AJ23" s="102"/>
      <c r="AK23" s="102"/>
      <c r="AL23" s="102"/>
      <c r="AM23" s="102"/>
      <c r="AN23" s="102"/>
    </row>
    <row r="24" spans="1:41" ht="50.25" customHeight="1">
      <c r="A24" s="439"/>
      <c r="B24" s="4">
        <v>1</v>
      </c>
      <c r="C24" s="5" t="s">
        <v>237</v>
      </c>
      <c r="D24" s="6" t="s">
        <v>31</v>
      </c>
      <c r="E24" s="141">
        <v>40</v>
      </c>
      <c r="F24" s="141"/>
      <c r="G24" s="56"/>
      <c r="H24" s="127"/>
      <c r="I24" s="92"/>
      <c r="J24" s="93"/>
      <c r="K24" s="92"/>
      <c r="L24" s="92"/>
      <c r="M24" s="206"/>
      <c r="N24" s="145"/>
      <c r="O24" s="102"/>
      <c r="P24" s="106"/>
      <c r="Q24" s="102"/>
      <c r="R24" s="102"/>
      <c r="S24" s="102"/>
      <c r="T24" s="214"/>
      <c r="U24" s="102"/>
      <c r="V24" s="102"/>
      <c r="W24" s="102"/>
      <c r="X24" s="102"/>
      <c r="Y24" s="102"/>
      <c r="Z24" s="102"/>
      <c r="AA24" s="102"/>
      <c r="AB24" s="102"/>
      <c r="AC24" s="102"/>
      <c r="AD24" s="102"/>
      <c r="AE24" s="102">
        <v>40</v>
      </c>
      <c r="AF24" s="102"/>
      <c r="AG24" s="102"/>
      <c r="AH24" s="102"/>
      <c r="AI24" s="102"/>
      <c r="AJ24" s="102"/>
      <c r="AK24" s="102"/>
      <c r="AL24" s="102"/>
      <c r="AM24" s="102"/>
      <c r="AN24" s="102"/>
    </row>
    <row r="25" spans="1:41" ht="15.75" customHeight="1" thickBot="1">
      <c r="A25" s="440"/>
      <c r="B25" s="423" t="s">
        <v>367</v>
      </c>
      <c r="C25" s="424"/>
      <c r="D25" s="424"/>
      <c r="E25" s="424"/>
      <c r="F25" s="424"/>
      <c r="G25" s="429"/>
      <c r="H25" s="254"/>
      <c r="I25" s="94"/>
      <c r="J25" s="95"/>
      <c r="K25" s="426"/>
      <c r="L25" s="427"/>
      <c r="M25" s="428"/>
      <c r="N25" s="145"/>
      <c r="O25" s="102"/>
      <c r="P25" s="106"/>
      <c r="Q25" s="102"/>
      <c r="R25" s="102"/>
      <c r="S25" s="102"/>
      <c r="T25" s="214"/>
      <c r="U25" s="102"/>
      <c r="V25" s="102"/>
      <c r="W25" s="102"/>
      <c r="X25" s="102"/>
      <c r="Y25" s="102"/>
      <c r="Z25" s="102"/>
      <c r="AA25" s="102"/>
      <c r="AB25" s="102"/>
      <c r="AC25" s="102"/>
      <c r="AD25" s="102"/>
      <c r="AE25" s="102"/>
      <c r="AF25" s="102"/>
      <c r="AG25" s="102"/>
      <c r="AH25" s="102"/>
      <c r="AI25" s="102"/>
      <c r="AJ25" s="102"/>
      <c r="AK25" s="102"/>
      <c r="AL25" s="102"/>
      <c r="AM25" s="102"/>
      <c r="AN25" s="102"/>
    </row>
    <row r="26" spans="1:41" ht="16.5" thickBot="1">
      <c r="A26" s="461"/>
      <c r="B26" s="461"/>
      <c r="C26" s="461"/>
      <c r="D26" s="461"/>
      <c r="E26" s="461"/>
      <c r="F26" s="461"/>
      <c r="G26" s="461"/>
      <c r="H26" s="461"/>
      <c r="I26" s="461"/>
      <c r="J26" s="461"/>
      <c r="K26" s="461"/>
      <c r="L26" s="461"/>
      <c r="M26" s="461"/>
      <c r="N26" s="102"/>
      <c r="O26" s="102"/>
      <c r="P26" s="106"/>
      <c r="Q26" s="102"/>
      <c r="R26" s="102"/>
      <c r="S26" s="102"/>
      <c r="T26" s="214"/>
      <c r="U26" s="102"/>
      <c r="V26" s="102"/>
      <c r="W26" s="102"/>
      <c r="X26" s="102"/>
      <c r="Y26" s="102"/>
      <c r="Z26" s="102"/>
      <c r="AA26" s="102"/>
      <c r="AB26" s="102"/>
      <c r="AC26" s="102"/>
      <c r="AD26" s="102"/>
      <c r="AE26" s="102"/>
      <c r="AF26" s="102"/>
      <c r="AG26" s="102"/>
      <c r="AH26" s="102"/>
      <c r="AI26" s="102"/>
      <c r="AJ26" s="102"/>
      <c r="AK26" s="102"/>
      <c r="AL26" s="102"/>
      <c r="AM26" s="102"/>
      <c r="AN26" s="102"/>
    </row>
    <row r="27" spans="1:41">
      <c r="A27" s="474">
        <v>3</v>
      </c>
      <c r="B27" s="281"/>
      <c r="C27" s="477" t="s">
        <v>368</v>
      </c>
      <c r="D27" s="478"/>
      <c r="E27" s="478"/>
      <c r="F27" s="479"/>
      <c r="G27" s="479"/>
      <c r="H27" s="479"/>
      <c r="I27" s="479"/>
      <c r="J27" s="479"/>
      <c r="K27" s="479"/>
      <c r="L27" s="479"/>
      <c r="M27" s="480"/>
      <c r="N27" s="145"/>
      <c r="O27" s="102"/>
      <c r="P27" s="106"/>
      <c r="Q27" s="102"/>
      <c r="R27" s="102"/>
      <c r="S27" s="102"/>
      <c r="T27" s="214"/>
      <c r="U27" s="102"/>
      <c r="V27" s="102"/>
      <c r="W27" s="102"/>
      <c r="X27" s="102"/>
      <c r="Y27" s="102"/>
      <c r="Z27" s="102"/>
      <c r="AA27" s="102"/>
      <c r="AB27" s="102"/>
      <c r="AC27" s="102"/>
      <c r="AD27" s="102"/>
      <c r="AE27" s="102"/>
      <c r="AF27" s="102"/>
      <c r="AG27" s="102"/>
      <c r="AH27" s="102"/>
      <c r="AI27" s="102"/>
      <c r="AJ27" s="102"/>
      <c r="AK27" s="102"/>
      <c r="AL27" s="102"/>
      <c r="AM27" s="102"/>
      <c r="AN27" s="102"/>
    </row>
    <row r="28" spans="1:41" ht="31.5" customHeight="1">
      <c r="A28" s="475"/>
      <c r="B28" s="148">
        <v>1</v>
      </c>
      <c r="C28" s="143" t="s">
        <v>238</v>
      </c>
      <c r="D28" s="142" t="s">
        <v>28</v>
      </c>
      <c r="E28" s="141">
        <v>1360</v>
      </c>
      <c r="F28" s="141"/>
      <c r="G28" s="8"/>
      <c r="H28" s="127"/>
      <c r="I28" s="15"/>
      <c r="J28" s="15"/>
      <c r="K28" s="15"/>
      <c r="L28" s="16"/>
      <c r="M28" s="280"/>
      <c r="N28" s="145">
        <v>100</v>
      </c>
      <c r="O28" s="102">
        <v>400</v>
      </c>
      <c r="P28" s="106">
        <v>100</v>
      </c>
      <c r="Q28" s="102"/>
      <c r="R28" s="102"/>
      <c r="S28" s="102"/>
      <c r="T28" s="214">
        <v>200</v>
      </c>
      <c r="U28" s="102"/>
      <c r="V28" s="102"/>
      <c r="W28" s="102"/>
      <c r="X28" s="102">
        <v>1400</v>
      </c>
      <c r="Y28" s="102"/>
      <c r="Z28" s="102">
        <v>50</v>
      </c>
      <c r="AA28" s="102">
        <v>150</v>
      </c>
      <c r="AB28" s="102"/>
      <c r="AC28" s="102"/>
      <c r="AD28" s="102"/>
      <c r="AE28" s="102">
        <v>140</v>
      </c>
      <c r="AF28" s="102">
        <v>30</v>
      </c>
      <c r="AG28" s="102"/>
      <c r="AH28" s="102"/>
      <c r="AI28" s="102"/>
      <c r="AJ28" s="102"/>
      <c r="AK28" s="102"/>
      <c r="AL28" s="102">
        <v>10</v>
      </c>
      <c r="AM28" s="102">
        <v>50</v>
      </c>
      <c r="AN28" s="102">
        <v>100</v>
      </c>
    </row>
    <row r="29" spans="1:41" ht="25.5" customHeight="1">
      <c r="A29" s="475"/>
      <c r="B29" s="148">
        <f>B28+1</f>
        <v>2</v>
      </c>
      <c r="C29" s="143" t="s">
        <v>239</v>
      </c>
      <c r="D29" s="142" t="s">
        <v>28</v>
      </c>
      <c r="E29" s="141">
        <v>1360</v>
      </c>
      <c r="F29" s="232"/>
      <c r="G29" s="8"/>
      <c r="H29" s="127"/>
      <c r="I29" s="15"/>
      <c r="J29" s="15"/>
      <c r="K29" s="15"/>
      <c r="L29" s="16"/>
      <c r="M29" s="280"/>
      <c r="N29" s="145">
        <v>240</v>
      </c>
      <c r="O29" s="102">
        <v>200</v>
      </c>
      <c r="P29" s="106">
        <v>20</v>
      </c>
      <c r="Q29" s="102"/>
      <c r="R29" s="102"/>
      <c r="S29" s="102"/>
      <c r="T29" s="214">
        <v>200</v>
      </c>
      <c r="U29" s="102"/>
      <c r="V29" s="102">
        <v>5</v>
      </c>
      <c r="W29" s="102">
        <v>20</v>
      </c>
      <c r="X29" s="102">
        <v>1400</v>
      </c>
      <c r="Y29" s="102">
        <v>200</v>
      </c>
      <c r="Z29" s="102">
        <v>50</v>
      </c>
      <c r="AA29" s="102">
        <v>50</v>
      </c>
      <c r="AB29" s="102">
        <v>300000</v>
      </c>
      <c r="AC29" s="102"/>
      <c r="AD29" s="102">
        <v>100</v>
      </c>
      <c r="AE29" s="102"/>
      <c r="AF29" s="102">
        <v>30</v>
      </c>
      <c r="AG29" s="102"/>
      <c r="AH29" s="102"/>
      <c r="AI29" s="102"/>
      <c r="AJ29" s="102"/>
      <c r="AK29" s="102">
        <v>100</v>
      </c>
      <c r="AL29" s="102"/>
      <c r="AM29" s="102"/>
      <c r="AN29" s="102">
        <v>100</v>
      </c>
    </row>
    <row r="30" spans="1:41" ht="38.25" customHeight="1">
      <c r="A30" s="475"/>
      <c r="B30" s="148">
        <f t="shared" ref="B30:B40" si="0">B29+1</f>
        <v>3</v>
      </c>
      <c r="C30" s="146" t="s">
        <v>240</v>
      </c>
      <c r="D30" s="142" t="s">
        <v>28</v>
      </c>
      <c r="E30" s="141">
        <v>750</v>
      </c>
      <c r="F30" s="141"/>
      <c r="G30" s="8"/>
      <c r="H30" s="127"/>
      <c r="I30" s="15"/>
      <c r="J30" s="15"/>
      <c r="K30" s="15"/>
      <c r="L30" s="16"/>
      <c r="M30" s="280"/>
      <c r="N30" s="145">
        <v>50</v>
      </c>
      <c r="O30" s="102">
        <v>700</v>
      </c>
      <c r="P30" s="106">
        <v>10</v>
      </c>
      <c r="Q30" s="102"/>
      <c r="R30" s="102"/>
      <c r="S30" s="102"/>
      <c r="T30" s="214"/>
      <c r="U30" s="102"/>
      <c r="V30" s="102"/>
      <c r="W30" s="102"/>
      <c r="X30" s="102">
        <v>750</v>
      </c>
      <c r="Y30" s="102"/>
      <c r="Z30" s="102"/>
      <c r="AA30" s="102"/>
      <c r="AB30" s="102"/>
      <c r="AC30" s="102"/>
      <c r="AD30" s="102"/>
      <c r="AE30" s="102"/>
      <c r="AF30" s="102"/>
      <c r="AG30" s="102"/>
      <c r="AH30" s="102"/>
      <c r="AI30" s="102"/>
      <c r="AJ30" s="102"/>
      <c r="AK30" s="102"/>
      <c r="AL30" s="102"/>
      <c r="AM30" s="102"/>
      <c r="AN30" s="102">
        <v>100</v>
      </c>
    </row>
    <row r="31" spans="1:41" ht="42" customHeight="1">
      <c r="A31" s="475"/>
      <c r="B31" s="148">
        <f t="shared" si="0"/>
        <v>4</v>
      </c>
      <c r="C31" s="146" t="s">
        <v>241</v>
      </c>
      <c r="D31" s="142" t="s">
        <v>28</v>
      </c>
      <c r="E31" s="141">
        <v>750</v>
      </c>
      <c r="F31" s="141"/>
      <c r="G31" s="8"/>
      <c r="H31" s="127"/>
      <c r="I31" s="15"/>
      <c r="J31" s="15"/>
      <c r="K31" s="15"/>
      <c r="L31" s="16"/>
      <c r="M31" s="280"/>
      <c r="N31" s="145">
        <v>50</v>
      </c>
      <c r="O31" s="102">
        <v>600</v>
      </c>
      <c r="P31" s="106">
        <v>10</v>
      </c>
      <c r="Q31" s="102"/>
      <c r="R31" s="102"/>
      <c r="S31" s="102"/>
      <c r="T31" s="214"/>
      <c r="U31" s="102"/>
      <c r="V31" s="102"/>
      <c r="W31" s="102"/>
      <c r="X31" s="102">
        <v>750</v>
      </c>
      <c r="Y31" s="102"/>
      <c r="Z31" s="102"/>
      <c r="AA31" s="102"/>
      <c r="AB31" s="102"/>
      <c r="AC31" s="102"/>
      <c r="AD31" s="102"/>
      <c r="AE31" s="102"/>
      <c r="AF31" s="102"/>
      <c r="AG31" s="102"/>
      <c r="AH31" s="102"/>
      <c r="AI31" s="102"/>
      <c r="AJ31" s="102"/>
      <c r="AK31" s="102"/>
      <c r="AL31" s="102"/>
      <c r="AM31" s="102"/>
      <c r="AN31" s="102"/>
    </row>
    <row r="32" spans="1:41" ht="37.5" customHeight="1">
      <c r="A32" s="475"/>
      <c r="B32" s="148">
        <f t="shared" si="0"/>
        <v>5</v>
      </c>
      <c r="C32" s="146" t="s">
        <v>257</v>
      </c>
      <c r="D32" s="142" t="s">
        <v>28</v>
      </c>
      <c r="E32" s="141">
        <v>120</v>
      </c>
      <c r="F32" s="141"/>
      <c r="G32" s="8"/>
      <c r="H32" s="127"/>
      <c r="I32" s="15"/>
      <c r="J32" s="15"/>
      <c r="K32" s="15"/>
      <c r="L32" s="16"/>
      <c r="M32" s="280"/>
      <c r="N32" s="145">
        <v>600</v>
      </c>
      <c r="O32" s="102"/>
      <c r="P32" s="106">
        <v>5</v>
      </c>
      <c r="Q32" s="102"/>
      <c r="R32" s="102"/>
      <c r="S32" s="102"/>
      <c r="T32" s="214"/>
      <c r="U32" s="102">
        <v>100</v>
      </c>
      <c r="V32" s="102"/>
      <c r="W32" s="102"/>
      <c r="X32" s="102"/>
      <c r="Y32" s="102">
        <v>50</v>
      </c>
      <c r="Z32" s="102"/>
      <c r="AA32" s="102"/>
      <c r="AB32" s="102"/>
      <c r="AC32" s="102"/>
      <c r="AD32" s="102"/>
      <c r="AE32" s="102"/>
      <c r="AF32" s="102"/>
      <c r="AG32" s="102"/>
      <c r="AH32" s="102"/>
      <c r="AI32" s="102"/>
      <c r="AJ32" s="102"/>
      <c r="AK32" s="102"/>
      <c r="AL32" s="102"/>
      <c r="AM32" s="102"/>
      <c r="AN32" s="102"/>
    </row>
    <row r="33" spans="1:40" ht="33" customHeight="1">
      <c r="A33" s="475"/>
      <c r="B33" s="148">
        <f t="shared" si="0"/>
        <v>6</v>
      </c>
      <c r="C33" s="146" t="s">
        <v>242</v>
      </c>
      <c r="D33" s="142" t="s">
        <v>28</v>
      </c>
      <c r="E33" s="141">
        <v>120</v>
      </c>
      <c r="F33" s="235"/>
      <c r="G33" s="8"/>
      <c r="H33" s="127"/>
      <c r="I33" s="15"/>
      <c r="J33" s="15"/>
      <c r="K33" s="15"/>
      <c r="L33" s="16"/>
      <c r="M33" s="280"/>
      <c r="N33" s="145">
        <v>600</v>
      </c>
      <c r="O33" s="102"/>
      <c r="P33" s="106">
        <v>5</v>
      </c>
      <c r="Q33" s="102"/>
      <c r="R33" s="102"/>
      <c r="S33" s="102"/>
      <c r="T33" s="214"/>
      <c r="U33" s="102"/>
      <c r="V33" s="102"/>
      <c r="W33" s="102"/>
      <c r="X33" s="102"/>
      <c r="Y33" s="102"/>
      <c r="Z33" s="102"/>
      <c r="AA33" s="102"/>
      <c r="AB33" s="102"/>
      <c r="AC33" s="102"/>
      <c r="AD33" s="102"/>
      <c r="AE33" s="102"/>
      <c r="AF33" s="102"/>
      <c r="AG33" s="102"/>
      <c r="AH33" s="102"/>
      <c r="AI33" s="102"/>
      <c r="AJ33" s="102"/>
      <c r="AK33" s="102"/>
      <c r="AL33" s="102"/>
      <c r="AM33" s="102">
        <v>10</v>
      </c>
      <c r="AN33" s="102"/>
    </row>
    <row r="34" spans="1:40">
      <c r="A34" s="475"/>
      <c r="B34" s="148">
        <f t="shared" si="0"/>
        <v>7</v>
      </c>
      <c r="C34" s="143" t="s">
        <v>243</v>
      </c>
      <c r="D34" s="142" t="s">
        <v>28</v>
      </c>
      <c r="E34" s="236">
        <v>800</v>
      </c>
      <c r="F34" s="236"/>
      <c r="G34" s="8"/>
      <c r="H34" s="127"/>
      <c r="I34" s="15"/>
      <c r="J34" s="15"/>
      <c r="K34" s="15"/>
      <c r="L34" s="16"/>
      <c r="M34" s="280"/>
      <c r="N34" s="145">
        <v>300</v>
      </c>
      <c r="O34" s="102"/>
      <c r="P34" s="106">
        <v>200</v>
      </c>
      <c r="Q34" s="102"/>
      <c r="R34" s="102">
        <v>100</v>
      </c>
      <c r="S34" s="102">
        <v>200</v>
      </c>
      <c r="T34" s="214">
        <v>50</v>
      </c>
      <c r="U34" s="102">
        <v>20</v>
      </c>
      <c r="V34" s="102"/>
      <c r="W34" s="102"/>
      <c r="X34" s="102">
        <v>100</v>
      </c>
      <c r="Y34" s="102">
        <v>100</v>
      </c>
      <c r="Z34" s="102">
        <v>300</v>
      </c>
      <c r="AA34" s="102">
        <v>50</v>
      </c>
      <c r="AB34" s="102"/>
      <c r="AC34" s="102">
        <v>120</v>
      </c>
      <c r="AD34" s="102"/>
      <c r="AE34" s="102">
        <v>15</v>
      </c>
      <c r="AF34" s="102">
        <v>40</v>
      </c>
      <c r="AG34" s="102"/>
      <c r="AH34" s="102"/>
      <c r="AI34" s="102"/>
      <c r="AJ34" s="102"/>
      <c r="AK34" s="102">
        <v>50</v>
      </c>
      <c r="AL34" s="102">
        <v>10</v>
      </c>
      <c r="AM34" s="102">
        <v>70</v>
      </c>
      <c r="AN34" s="102">
        <v>100</v>
      </c>
    </row>
    <row r="35" spans="1:40" ht="23.25" customHeight="1">
      <c r="A35" s="475"/>
      <c r="B35" s="148">
        <f t="shared" si="0"/>
        <v>8</v>
      </c>
      <c r="C35" s="143" t="s">
        <v>32</v>
      </c>
      <c r="D35" s="142" t="s">
        <v>28</v>
      </c>
      <c r="E35" s="141">
        <v>100</v>
      </c>
      <c r="F35" s="141"/>
      <c r="G35" s="8"/>
      <c r="H35" s="127"/>
      <c r="I35" s="15"/>
      <c r="J35" s="15"/>
      <c r="K35" s="15"/>
      <c r="L35" s="16"/>
      <c r="M35" s="280"/>
      <c r="N35" s="145">
        <v>100</v>
      </c>
      <c r="O35" s="102"/>
      <c r="P35" s="106">
        <v>10</v>
      </c>
      <c r="Q35" s="102"/>
      <c r="R35" s="102"/>
      <c r="S35" s="102"/>
      <c r="T35" s="214"/>
      <c r="U35" s="102"/>
      <c r="V35" s="102"/>
      <c r="W35" s="102"/>
      <c r="X35" s="102">
        <v>100</v>
      </c>
      <c r="Y35" s="102"/>
      <c r="Z35" s="102"/>
      <c r="AA35" s="102"/>
      <c r="AB35" s="102"/>
      <c r="AC35" s="102"/>
      <c r="AD35" s="102"/>
      <c r="AE35" s="102"/>
      <c r="AF35" s="102"/>
      <c r="AG35" s="102"/>
      <c r="AH35" s="102"/>
      <c r="AI35" s="102"/>
      <c r="AJ35" s="102"/>
      <c r="AK35" s="102"/>
      <c r="AL35" s="102"/>
      <c r="AM35" s="102"/>
      <c r="AN35" s="102"/>
    </row>
    <row r="36" spans="1:40" ht="17.25" customHeight="1">
      <c r="A36" s="475"/>
      <c r="B36" s="148">
        <f t="shared" si="0"/>
        <v>9</v>
      </c>
      <c r="C36" s="143" t="s">
        <v>33</v>
      </c>
      <c r="D36" s="142" t="s">
        <v>28</v>
      </c>
      <c r="E36" s="141">
        <v>100</v>
      </c>
      <c r="F36" s="141"/>
      <c r="G36" s="8"/>
      <c r="H36" s="127"/>
      <c r="I36" s="15"/>
      <c r="J36" s="15"/>
      <c r="K36" s="15"/>
      <c r="L36" s="16"/>
      <c r="M36" s="280"/>
      <c r="N36" s="145">
        <v>100</v>
      </c>
      <c r="O36" s="102"/>
      <c r="P36" s="106">
        <v>10</v>
      </c>
      <c r="Q36" s="102"/>
      <c r="R36" s="102"/>
      <c r="S36" s="102"/>
      <c r="T36" s="214"/>
      <c r="U36" s="102"/>
      <c r="V36" s="102">
        <v>1000</v>
      </c>
      <c r="W36" s="102"/>
      <c r="X36" s="102"/>
      <c r="Y36" s="102"/>
      <c r="Z36" s="102"/>
      <c r="AA36" s="102"/>
      <c r="AB36" s="102"/>
      <c r="AC36" s="102"/>
      <c r="AD36" s="102"/>
      <c r="AE36" s="102"/>
      <c r="AF36" s="102"/>
      <c r="AG36" s="102"/>
      <c r="AH36" s="102"/>
      <c r="AI36" s="102"/>
      <c r="AJ36" s="102"/>
      <c r="AK36" s="102"/>
      <c r="AL36" s="102"/>
      <c r="AM36" s="102"/>
      <c r="AN36" s="102"/>
    </row>
    <row r="37" spans="1:40" ht="18.75" customHeight="1">
      <c r="A37" s="475"/>
      <c r="B37" s="148">
        <f t="shared" si="0"/>
        <v>10</v>
      </c>
      <c r="C37" s="146" t="s">
        <v>258</v>
      </c>
      <c r="D37" s="142" t="s">
        <v>28</v>
      </c>
      <c r="E37" s="141">
        <v>1000</v>
      </c>
      <c r="F37" s="235"/>
      <c r="G37" s="8"/>
      <c r="H37" s="127"/>
      <c r="I37" s="15"/>
      <c r="J37" s="15"/>
      <c r="K37" s="15"/>
      <c r="L37" s="16"/>
      <c r="M37" s="280"/>
      <c r="N37" s="145"/>
      <c r="O37" s="102"/>
      <c r="P37" s="106"/>
      <c r="Q37" s="102"/>
      <c r="R37" s="102"/>
      <c r="S37" s="102"/>
      <c r="T37" s="214"/>
      <c r="U37" s="102"/>
      <c r="V37" s="102"/>
      <c r="W37" s="102"/>
      <c r="X37" s="102"/>
      <c r="Y37" s="102">
        <v>200</v>
      </c>
      <c r="Z37" s="102"/>
      <c r="AA37" s="102">
        <v>15</v>
      </c>
      <c r="AB37" s="102"/>
      <c r="AC37" s="102">
        <v>50</v>
      </c>
      <c r="AD37" s="102"/>
      <c r="AE37" s="102"/>
      <c r="AF37" s="102"/>
      <c r="AG37" s="102"/>
      <c r="AH37" s="102"/>
      <c r="AI37" s="102"/>
      <c r="AJ37" s="102"/>
      <c r="AK37" s="102"/>
      <c r="AL37" s="102"/>
      <c r="AM37" s="102"/>
      <c r="AN37" s="102"/>
    </row>
    <row r="38" spans="1:40" ht="30.75" customHeight="1">
      <c r="A38" s="475"/>
      <c r="B38" s="148">
        <f t="shared" si="0"/>
        <v>11</v>
      </c>
      <c r="C38" s="143" t="s">
        <v>259</v>
      </c>
      <c r="D38" s="142" t="s">
        <v>28</v>
      </c>
      <c r="E38" s="141">
        <f>SUM(N38:AM38)</f>
        <v>1000</v>
      </c>
      <c r="F38" s="141"/>
      <c r="G38" s="8"/>
      <c r="H38" s="127"/>
      <c r="I38" s="15"/>
      <c r="J38" s="15"/>
      <c r="K38" s="15"/>
      <c r="L38" s="16"/>
      <c r="M38" s="280"/>
      <c r="N38" s="145">
        <v>1000</v>
      </c>
      <c r="O38" s="102"/>
      <c r="P38" s="106"/>
      <c r="Q38" s="102"/>
      <c r="R38" s="102"/>
      <c r="S38" s="102"/>
      <c r="T38" s="214"/>
      <c r="U38" s="102"/>
      <c r="V38" s="102"/>
      <c r="W38" s="102"/>
      <c r="X38" s="102"/>
      <c r="Y38" s="102"/>
      <c r="Z38" s="102"/>
      <c r="AA38" s="102"/>
      <c r="AB38" s="102"/>
      <c r="AC38" s="102"/>
      <c r="AD38" s="102"/>
      <c r="AE38" s="102"/>
      <c r="AF38" s="102"/>
      <c r="AG38" s="102"/>
      <c r="AH38" s="102"/>
      <c r="AI38" s="102"/>
      <c r="AJ38" s="102"/>
      <c r="AK38" s="102"/>
      <c r="AL38" s="102"/>
      <c r="AM38" s="102"/>
      <c r="AN38" s="102"/>
    </row>
    <row r="39" spans="1:40" ht="30" customHeight="1">
      <c r="A39" s="475"/>
      <c r="B39" s="148">
        <f t="shared" si="0"/>
        <v>12</v>
      </c>
      <c r="C39" s="143" t="s">
        <v>35</v>
      </c>
      <c r="D39" s="142" t="s">
        <v>28</v>
      </c>
      <c r="E39" s="141">
        <v>200</v>
      </c>
      <c r="F39" s="232"/>
      <c r="G39" s="8"/>
      <c r="H39" s="127"/>
      <c r="I39" s="15"/>
      <c r="J39" s="15"/>
      <c r="K39" s="15"/>
      <c r="L39" s="16"/>
      <c r="M39" s="280"/>
      <c r="N39" s="145"/>
      <c r="O39" s="102"/>
      <c r="P39" s="106"/>
      <c r="Q39" s="102"/>
      <c r="R39" s="102"/>
      <c r="S39" s="102"/>
      <c r="T39" s="214">
        <v>100</v>
      </c>
      <c r="U39" s="102"/>
      <c r="V39" s="102"/>
      <c r="W39" s="102"/>
      <c r="X39" s="102"/>
      <c r="Y39" s="102"/>
      <c r="Z39" s="102"/>
      <c r="AA39" s="102"/>
      <c r="AB39" s="102"/>
      <c r="AC39" s="102"/>
      <c r="AD39" s="102">
        <v>250</v>
      </c>
      <c r="AE39" s="102"/>
      <c r="AF39" s="102"/>
      <c r="AG39" s="102"/>
      <c r="AH39" s="102"/>
      <c r="AI39" s="102"/>
      <c r="AJ39" s="102"/>
      <c r="AK39" s="102"/>
      <c r="AL39" s="102"/>
      <c r="AM39" s="102"/>
      <c r="AN39" s="102">
        <v>10</v>
      </c>
    </row>
    <row r="40" spans="1:40" ht="27.75" customHeight="1">
      <c r="A40" s="475"/>
      <c r="B40" s="148">
        <f t="shared" si="0"/>
        <v>13</v>
      </c>
      <c r="C40" s="146" t="s">
        <v>36</v>
      </c>
      <c r="D40" s="142" t="s">
        <v>28</v>
      </c>
      <c r="E40" s="141">
        <v>100</v>
      </c>
      <c r="F40" s="235"/>
      <c r="G40" s="8"/>
      <c r="H40" s="127"/>
      <c r="I40" s="15"/>
      <c r="J40" s="15"/>
      <c r="K40" s="15"/>
      <c r="L40" s="16"/>
      <c r="M40" s="280"/>
      <c r="N40" s="145"/>
      <c r="O40" s="102"/>
      <c r="P40" s="106"/>
      <c r="Q40" s="102"/>
      <c r="R40" s="102"/>
      <c r="S40" s="102"/>
      <c r="T40" s="214"/>
      <c r="U40" s="102"/>
      <c r="V40" s="102"/>
      <c r="W40" s="102"/>
      <c r="X40" s="102"/>
      <c r="Y40" s="102"/>
      <c r="Z40" s="102"/>
      <c r="AA40" s="102"/>
      <c r="AB40" s="102"/>
      <c r="AC40" s="102"/>
      <c r="AD40" s="102">
        <v>200</v>
      </c>
      <c r="AE40" s="102"/>
      <c r="AF40" s="102"/>
      <c r="AG40" s="102"/>
      <c r="AH40" s="102"/>
      <c r="AI40" s="102"/>
      <c r="AJ40" s="102"/>
      <c r="AK40" s="102"/>
      <c r="AL40" s="102"/>
      <c r="AM40" s="102"/>
      <c r="AN40" s="102"/>
    </row>
    <row r="41" spans="1:40" ht="15.75" customHeight="1" thickBot="1">
      <c r="A41" s="476"/>
      <c r="B41" s="423" t="s">
        <v>369</v>
      </c>
      <c r="C41" s="460"/>
      <c r="D41" s="460"/>
      <c r="E41" s="460"/>
      <c r="F41" s="424"/>
      <c r="G41" s="429"/>
      <c r="H41" s="254"/>
      <c r="I41" s="94"/>
      <c r="J41" s="95"/>
      <c r="K41" s="426"/>
      <c r="L41" s="427"/>
      <c r="M41" s="428"/>
      <c r="N41" s="145"/>
      <c r="O41" s="102"/>
      <c r="P41" s="106"/>
      <c r="Q41" s="102"/>
      <c r="R41" s="102"/>
      <c r="S41" s="102"/>
      <c r="T41" s="214"/>
      <c r="U41" s="102"/>
      <c r="V41" s="102"/>
      <c r="W41" s="102"/>
      <c r="X41" s="102"/>
      <c r="Y41" s="102"/>
      <c r="Z41" s="102"/>
      <c r="AA41" s="102"/>
      <c r="AB41" s="102"/>
      <c r="AC41" s="102"/>
      <c r="AD41" s="102"/>
      <c r="AE41" s="102"/>
      <c r="AF41" s="102"/>
      <c r="AG41" s="102"/>
      <c r="AH41" s="102"/>
      <c r="AI41" s="102"/>
      <c r="AJ41" s="102"/>
      <c r="AK41" s="102"/>
      <c r="AL41" s="102"/>
      <c r="AM41" s="102"/>
      <c r="AN41" s="102"/>
    </row>
    <row r="42" spans="1:40" ht="16.5" thickBot="1">
      <c r="A42" s="461"/>
      <c r="B42" s="461"/>
      <c r="C42" s="461"/>
      <c r="D42" s="461"/>
      <c r="E42" s="461"/>
      <c r="F42" s="461"/>
      <c r="G42" s="461"/>
      <c r="H42" s="461"/>
      <c r="I42" s="461"/>
      <c r="J42" s="461"/>
      <c r="K42" s="461"/>
      <c r="L42" s="461"/>
      <c r="M42" s="461"/>
      <c r="N42" s="102"/>
      <c r="O42" s="102"/>
      <c r="P42" s="106"/>
      <c r="Q42" s="102"/>
      <c r="R42" s="102"/>
      <c r="S42" s="102"/>
      <c r="T42" s="214"/>
      <c r="U42" s="102"/>
      <c r="V42" s="102"/>
      <c r="W42" s="102"/>
      <c r="X42" s="102"/>
      <c r="Y42" s="102"/>
      <c r="Z42" s="102"/>
      <c r="AA42" s="102"/>
      <c r="AB42" s="102"/>
      <c r="AC42" s="102"/>
      <c r="AD42" s="102"/>
      <c r="AE42" s="102"/>
      <c r="AF42" s="102"/>
      <c r="AG42" s="102"/>
      <c r="AH42" s="102"/>
      <c r="AI42" s="102"/>
      <c r="AJ42" s="102"/>
      <c r="AK42" s="102"/>
      <c r="AL42" s="102"/>
      <c r="AM42" s="102"/>
      <c r="AN42" s="102"/>
    </row>
    <row r="43" spans="1:40">
      <c r="A43" s="471">
        <v>4</v>
      </c>
      <c r="B43" s="282"/>
      <c r="C43" s="472" t="s">
        <v>371</v>
      </c>
      <c r="D43" s="473"/>
      <c r="E43" s="473"/>
      <c r="F43" s="463"/>
      <c r="G43" s="463"/>
      <c r="H43" s="463"/>
      <c r="I43" s="463"/>
      <c r="J43" s="463"/>
      <c r="K43" s="463"/>
      <c r="L43" s="463"/>
      <c r="M43" s="464"/>
      <c r="N43" s="145"/>
      <c r="O43" s="102"/>
      <c r="P43" s="106"/>
      <c r="Q43" s="102"/>
      <c r="R43" s="102"/>
      <c r="S43" s="102"/>
      <c r="T43" s="214"/>
      <c r="U43" s="102"/>
      <c r="V43" s="102"/>
      <c r="W43" s="102"/>
      <c r="X43" s="102"/>
      <c r="Y43" s="102"/>
      <c r="Z43" s="102"/>
      <c r="AA43" s="102"/>
      <c r="AB43" s="102"/>
      <c r="AC43" s="102"/>
      <c r="AD43" s="102"/>
      <c r="AE43" s="102"/>
      <c r="AF43" s="102"/>
      <c r="AG43" s="102"/>
      <c r="AH43" s="102"/>
      <c r="AI43" s="102"/>
      <c r="AJ43" s="102"/>
      <c r="AK43" s="102"/>
      <c r="AL43" s="102"/>
      <c r="AM43" s="102"/>
      <c r="AN43" s="102"/>
    </row>
    <row r="44" spans="1:40">
      <c r="A44" s="418"/>
      <c r="B44" s="14">
        <v>1</v>
      </c>
      <c r="C44" s="143" t="s">
        <v>37</v>
      </c>
      <c r="D44" s="149" t="s">
        <v>28</v>
      </c>
      <c r="E44" s="237">
        <v>800</v>
      </c>
      <c r="F44" s="237"/>
      <c r="G44" s="8"/>
      <c r="H44" s="127"/>
      <c r="I44" s="102"/>
      <c r="J44" s="103"/>
      <c r="K44" s="102"/>
      <c r="L44" s="106"/>
      <c r="M44" s="280"/>
      <c r="N44" s="145"/>
      <c r="O44" s="102"/>
      <c r="P44" s="106"/>
      <c r="Q44" s="102"/>
      <c r="R44" s="102"/>
      <c r="S44" s="102">
        <v>1000</v>
      </c>
      <c r="T44" s="214"/>
      <c r="U44" s="102"/>
      <c r="V44" s="102"/>
      <c r="W44" s="102"/>
      <c r="X44" s="102">
        <v>700</v>
      </c>
      <c r="Y44" s="102"/>
      <c r="Z44" s="102"/>
      <c r="AA44" s="102"/>
      <c r="AB44" s="102"/>
      <c r="AC44" s="102"/>
      <c r="AD44" s="102"/>
      <c r="AE44" s="102"/>
      <c r="AF44" s="102"/>
      <c r="AG44" s="102"/>
      <c r="AH44" s="102"/>
      <c r="AI44" s="102"/>
      <c r="AJ44" s="102"/>
      <c r="AK44" s="102"/>
      <c r="AL44" s="102"/>
      <c r="AM44" s="102"/>
      <c r="AN44" s="102"/>
    </row>
    <row r="45" spans="1:40">
      <c r="A45" s="418"/>
      <c r="B45" s="14">
        <f>B44+1</f>
        <v>2</v>
      </c>
      <c r="C45" s="143" t="s">
        <v>38</v>
      </c>
      <c r="D45" s="149" t="s">
        <v>28</v>
      </c>
      <c r="E45" s="237">
        <v>1000</v>
      </c>
      <c r="F45" s="237"/>
      <c r="G45" s="8"/>
      <c r="H45" s="127"/>
      <c r="I45" s="102"/>
      <c r="J45" s="103"/>
      <c r="K45" s="102"/>
      <c r="L45" s="106"/>
      <c r="M45" s="280"/>
      <c r="N45" s="145"/>
      <c r="O45" s="102"/>
      <c r="P45" s="106"/>
      <c r="Q45" s="102"/>
      <c r="R45" s="102"/>
      <c r="S45" s="102">
        <v>1000</v>
      </c>
      <c r="T45" s="214"/>
      <c r="U45" s="102"/>
      <c r="V45" s="102"/>
      <c r="W45" s="102"/>
      <c r="X45" s="102">
        <v>950</v>
      </c>
      <c r="Y45" s="102"/>
      <c r="Z45" s="102"/>
      <c r="AA45" s="102"/>
      <c r="AB45" s="102"/>
      <c r="AC45" s="102"/>
      <c r="AD45" s="102"/>
      <c r="AE45" s="102"/>
      <c r="AF45" s="102"/>
      <c r="AG45" s="102"/>
      <c r="AH45" s="102"/>
      <c r="AI45" s="102"/>
      <c r="AJ45" s="102"/>
      <c r="AK45" s="102"/>
      <c r="AL45" s="102"/>
      <c r="AM45" s="102"/>
      <c r="AN45" s="102"/>
    </row>
    <row r="46" spans="1:40">
      <c r="A46" s="418"/>
      <c r="B46" s="14">
        <f>B45+1</f>
        <v>3</v>
      </c>
      <c r="C46" s="143" t="s">
        <v>39</v>
      </c>
      <c r="D46" s="149" t="s">
        <v>28</v>
      </c>
      <c r="E46" s="237">
        <v>1200</v>
      </c>
      <c r="F46" s="237"/>
      <c r="G46" s="8"/>
      <c r="H46" s="127"/>
      <c r="I46" s="102"/>
      <c r="J46" s="103"/>
      <c r="K46" s="102"/>
      <c r="L46" s="106"/>
      <c r="M46" s="280"/>
      <c r="N46" s="145"/>
      <c r="O46" s="102"/>
      <c r="P46" s="106"/>
      <c r="Q46" s="102"/>
      <c r="R46" s="102"/>
      <c r="S46" s="102">
        <v>2200</v>
      </c>
      <c r="T46" s="214"/>
      <c r="U46" s="102"/>
      <c r="V46" s="102"/>
      <c r="W46" s="102"/>
      <c r="X46" s="102">
        <v>1400</v>
      </c>
      <c r="Y46" s="102"/>
      <c r="Z46" s="102"/>
      <c r="AA46" s="102"/>
      <c r="AB46" s="102"/>
      <c r="AC46" s="102"/>
      <c r="AD46" s="102"/>
      <c r="AE46" s="102"/>
      <c r="AF46" s="102"/>
      <c r="AG46" s="102"/>
      <c r="AH46" s="102"/>
      <c r="AI46" s="102"/>
      <c r="AJ46" s="102"/>
      <c r="AK46" s="102"/>
      <c r="AL46" s="102"/>
      <c r="AM46" s="102"/>
      <c r="AN46" s="102"/>
    </row>
    <row r="47" spans="1:40">
      <c r="A47" s="418"/>
      <c r="B47" s="14">
        <f>B46+1</f>
        <v>4</v>
      </c>
      <c r="C47" s="143" t="s">
        <v>40</v>
      </c>
      <c r="D47" s="149" t="s">
        <v>28</v>
      </c>
      <c r="E47" s="237">
        <v>2000</v>
      </c>
      <c r="F47" s="237"/>
      <c r="G47" s="8"/>
      <c r="H47" s="127"/>
      <c r="I47" s="102"/>
      <c r="J47" s="103"/>
      <c r="K47" s="102"/>
      <c r="L47" s="106"/>
      <c r="M47" s="280"/>
      <c r="N47" s="145"/>
      <c r="O47" s="102"/>
      <c r="P47" s="106"/>
      <c r="Q47" s="102"/>
      <c r="R47" s="102"/>
      <c r="S47" s="102">
        <v>2500</v>
      </c>
      <c r="T47" s="214"/>
      <c r="U47" s="102"/>
      <c r="V47" s="102"/>
      <c r="W47" s="102"/>
      <c r="X47" s="102">
        <v>1100</v>
      </c>
      <c r="Y47" s="102"/>
      <c r="Z47" s="102"/>
      <c r="AA47" s="102"/>
      <c r="AB47" s="102"/>
      <c r="AC47" s="102"/>
      <c r="AD47" s="102"/>
      <c r="AE47" s="102"/>
      <c r="AF47" s="102"/>
      <c r="AG47" s="102"/>
      <c r="AH47" s="102"/>
      <c r="AI47" s="102"/>
      <c r="AJ47" s="102"/>
      <c r="AK47" s="102"/>
      <c r="AL47" s="102"/>
      <c r="AM47" s="102"/>
      <c r="AN47" s="102"/>
    </row>
    <row r="48" spans="1:40">
      <c r="A48" s="418"/>
      <c r="B48" s="14">
        <v>5</v>
      </c>
      <c r="C48" s="143" t="s">
        <v>41</v>
      </c>
      <c r="D48" s="149" t="s">
        <v>28</v>
      </c>
      <c r="E48" s="237">
        <v>2000</v>
      </c>
      <c r="F48" s="237"/>
      <c r="G48" s="8"/>
      <c r="H48" s="127"/>
      <c r="I48" s="102"/>
      <c r="J48" s="103"/>
      <c r="K48" s="102"/>
      <c r="L48" s="106"/>
      <c r="M48" s="280"/>
      <c r="N48" s="145"/>
      <c r="O48" s="102"/>
      <c r="P48" s="106"/>
      <c r="Q48" s="102"/>
      <c r="R48" s="102"/>
      <c r="S48" s="102">
        <v>2500</v>
      </c>
      <c r="T48" s="214"/>
      <c r="U48" s="102"/>
      <c r="V48" s="102"/>
      <c r="W48" s="102"/>
      <c r="X48" s="102">
        <v>2500</v>
      </c>
      <c r="Y48" s="102"/>
      <c r="Z48" s="102"/>
      <c r="AA48" s="102"/>
      <c r="AB48" s="102"/>
      <c r="AC48" s="102"/>
      <c r="AD48" s="102"/>
      <c r="AE48" s="102"/>
      <c r="AF48" s="102"/>
      <c r="AG48" s="102"/>
      <c r="AH48" s="102"/>
      <c r="AI48" s="102"/>
      <c r="AJ48" s="102"/>
      <c r="AK48" s="102"/>
      <c r="AL48" s="102"/>
      <c r="AM48" s="102"/>
      <c r="AN48" s="102"/>
    </row>
    <row r="49" spans="1:40" ht="20.25" customHeight="1" thickBot="1">
      <c r="A49" s="419"/>
      <c r="B49" s="481" t="s">
        <v>370</v>
      </c>
      <c r="C49" s="482"/>
      <c r="D49" s="482"/>
      <c r="E49" s="482"/>
      <c r="F49" s="483"/>
      <c r="G49" s="484"/>
      <c r="H49" s="254"/>
      <c r="I49" s="94"/>
      <c r="J49" s="95"/>
      <c r="K49" s="426"/>
      <c r="L49" s="427"/>
      <c r="M49" s="428"/>
      <c r="N49" s="145"/>
      <c r="O49" s="102"/>
      <c r="P49" s="106"/>
      <c r="Q49" s="102"/>
      <c r="R49" s="102"/>
      <c r="S49" s="102"/>
      <c r="T49" s="214"/>
      <c r="U49" s="102"/>
      <c r="V49" s="102"/>
      <c r="W49" s="102"/>
      <c r="X49" s="102"/>
      <c r="Y49" s="102"/>
      <c r="Z49" s="102"/>
      <c r="AA49" s="102"/>
      <c r="AB49" s="102"/>
      <c r="AC49" s="102"/>
      <c r="AD49" s="102"/>
      <c r="AE49" s="102"/>
      <c r="AF49" s="102"/>
      <c r="AG49" s="102"/>
      <c r="AH49" s="102"/>
      <c r="AI49" s="102"/>
      <c r="AJ49" s="102"/>
      <c r="AK49" s="102"/>
      <c r="AL49" s="102"/>
      <c r="AM49" s="102"/>
      <c r="AN49" s="102"/>
    </row>
    <row r="50" spans="1:40" ht="16.5" thickBot="1">
      <c r="A50" s="461"/>
      <c r="B50" s="461"/>
      <c r="C50" s="461"/>
      <c r="D50" s="461"/>
      <c r="E50" s="461"/>
      <c r="F50" s="461"/>
      <c r="G50" s="461"/>
      <c r="H50" s="461"/>
      <c r="I50" s="461"/>
      <c r="J50" s="461"/>
      <c r="K50" s="461"/>
      <c r="L50" s="461"/>
      <c r="M50" s="461"/>
      <c r="N50" s="102"/>
      <c r="O50" s="102"/>
      <c r="P50" s="106"/>
      <c r="Q50" s="102"/>
      <c r="R50" s="102"/>
      <c r="S50" s="102"/>
      <c r="T50" s="214"/>
      <c r="U50" s="102"/>
      <c r="V50" s="102"/>
      <c r="W50" s="102"/>
      <c r="X50" s="102"/>
      <c r="Y50" s="102"/>
      <c r="Z50" s="102"/>
      <c r="AA50" s="102"/>
      <c r="AB50" s="102"/>
      <c r="AC50" s="102"/>
      <c r="AD50" s="102"/>
      <c r="AE50" s="102"/>
      <c r="AF50" s="102"/>
      <c r="AG50" s="102"/>
      <c r="AH50" s="102"/>
      <c r="AI50" s="102"/>
      <c r="AJ50" s="102"/>
      <c r="AK50" s="102"/>
      <c r="AL50" s="102"/>
      <c r="AM50" s="102"/>
      <c r="AN50" s="102"/>
    </row>
    <row r="51" spans="1:40">
      <c r="A51" s="465">
        <v>5</v>
      </c>
      <c r="B51" s="283"/>
      <c r="C51" s="468" t="s">
        <v>372</v>
      </c>
      <c r="D51" s="469"/>
      <c r="E51" s="469"/>
      <c r="F51" s="469"/>
      <c r="G51" s="469"/>
      <c r="H51" s="469"/>
      <c r="I51" s="469"/>
      <c r="J51" s="469"/>
      <c r="K51" s="469"/>
      <c r="L51" s="469"/>
      <c r="M51" s="470"/>
      <c r="N51" s="145"/>
      <c r="O51" s="102"/>
      <c r="P51" s="106"/>
      <c r="Q51" s="102"/>
      <c r="R51" s="102"/>
      <c r="S51" s="102"/>
      <c r="T51" s="214"/>
      <c r="U51" s="102"/>
      <c r="V51" s="102"/>
      <c r="W51" s="102"/>
      <c r="X51" s="102"/>
      <c r="Y51" s="102"/>
      <c r="Z51" s="102"/>
      <c r="AA51" s="102"/>
      <c r="AB51" s="102"/>
      <c r="AC51" s="102"/>
      <c r="AD51" s="102"/>
      <c r="AE51" s="102"/>
      <c r="AF51" s="102"/>
      <c r="AG51" s="102"/>
      <c r="AH51" s="102"/>
      <c r="AI51" s="102"/>
      <c r="AJ51" s="102"/>
      <c r="AK51" s="102"/>
      <c r="AL51" s="102"/>
      <c r="AM51" s="102"/>
      <c r="AN51" s="102"/>
    </row>
    <row r="52" spans="1:40" ht="15" customHeight="1">
      <c r="A52" s="466"/>
      <c r="B52" s="1">
        <v>1</v>
      </c>
      <c r="C52" s="9" t="s">
        <v>220</v>
      </c>
      <c r="D52" s="18" t="s">
        <v>28</v>
      </c>
      <c r="E52" s="141">
        <v>50</v>
      </c>
      <c r="F52" s="141"/>
      <c r="G52" s="54"/>
      <c r="H52" s="127"/>
      <c r="I52" s="19"/>
      <c r="J52" s="19"/>
      <c r="K52" s="19"/>
      <c r="L52" s="20"/>
      <c r="M52" s="280"/>
      <c r="N52" s="145"/>
      <c r="O52" s="91"/>
      <c r="P52" s="106"/>
      <c r="Q52" s="102"/>
      <c r="R52" s="102"/>
      <c r="S52" s="102"/>
      <c r="T52" s="214"/>
      <c r="U52" s="102">
        <v>50</v>
      </c>
      <c r="V52" s="102"/>
      <c r="W52" s="102"/>
      <c r="X52" s="102"/>
      <c r="Y52" s="102"/>
      <c r="Z52" s="102"/>
      <c r="AA52" s="102"/>
      <c r="AB52" s="102"/>
      <c r="AC52" s="102"/>
      <c r="AD52" s="102"/>
      <c r="AE52" s="102"/>
      <c r="AF52" s="102"/>
      <c r="AG52" s="102"/>
      <c r="AH52" s="102"/>
      <c r="AI52" s="102"/>
      <c r="AJ52" s="102"/>
      <c r="AK52" s="102"/>
      <c r="AL52" s="102"/>
      <c r="AM52" s="102"/>
      <c r="AN52" s="102"/>
    </row>
    <row r="53" spans="1:40" ht="15" customHeight="1">
      <c r="A53" s="466"/>
      <c r="B53" s="1">
        <v>2</v>
      </c>
      <c r="C53" s="9" t="s">
        <v>221</v>
      </c>
      <c r="D53" s="18" t="s">
        <v>28</v>
      </c>
      <c r="E53" s="141">
        <v>1500</v>
      </c>
      <c r="F53" s="141"/>
      <c r="G53" s="8"/>
      <c r="H53" s="127"/>
      <c r="I53" s="19"/>
      <c r="J53" s="19"/>
      <c r="K53" s="19"/>
      <c r="L53" s="20"/>
      <c r="M53" s="280"/>
      <c r="N53" s="145"/>
      <c r="O53" s="102"/>
      <c r="P53" s="106">
        <v>20</v>
      </c>
      <c r="Q53" s="102"/>
      <c r="R53" s="102"/>
      <c r="S53" s="102"/>
      <c r="T53" s="214"/>
      <c r="U53" s="102">
        <v>50</v>
      </c>
      <c r="V53" s="102"/>
      <c r="W53" s="102"/>
      <c r="X53" s="102"/>
      <c r="Y53" s="102"/>
      <c r="Z53" s="102">
        <v>1000</v>
      </c>
      <c r="AA53" s="102"/>
      <c r="AB53" s="102"/>
      <c r="AC53" s="102"/>
      <c r="AD53" s="102">
        <v>200</v>
      </c>
      <c r="AE53" s="102"/>
      <c r="AF53" s="102"/>
      <c r="AG53" s="102"/>
      <c r="AH53" s="102"/>
      <c r="AI53" s="102"/>
      <c r="AJ53" s="102"/>
      <c r="AK53" s="102"/>
      <c r="AL53" s="102"/>
      <c r="AM53" s="102"/>
      <c r="AN53" s="102">
        <v>300</v>
      </c>
    </row>
    <row r="54" spans="1:40" ht="18.75" customHeight="1">
      <c r="A54" s="466"/>
      <c r="B54" s="1">
        <v>3</v>
      </c>
      <c r="C54" s="9" t="s">
        <v>222</v>
      </c>
      <c r="D54" s="18" t="s">
        <v>28</v>
      </c>
      <c r="E54" s="63">
        <v>2800</v>
      </c>
      <c r="F54" s="63"/>
      <c r="G54" s="8"/>
      <c r="H54" s="127"/>
      <c r="I54" s="19"/>
      <c r="J54" s="19"/>
      <c r="K54" s="19"/>
      <c r="L54" s="20"/>
      <c r="M54" s="280"/>
      <c r="N54" s="145"/>
      <c r="O54" s="102"/>
      <c r="P54" s="106">
        <v>10</v>
      </c>
      <c r="Q54" s="102"/>
      <c r="R54" s="102"/>
      <c r="S54" s="102">
        <v>200</v>
      </c>
      <c r="T54" s="214"/>
      <c r="U54" s="102"/>
      <c r="V54" s="102">
        <v>200</v>
      </c>
      <c r="W54" s="102">
        <v>200</v>
      </c>
      <c r="X54" s="102">
        <v>60</v>
      </c>
      <c r="Y54" s="102">
        <v>300</v>
      </c>
      <c r="Z54" s="102">
        <v>2000</v>
      </c>
      <c r="AA54" s="102"/>
      <c r="AB54" s="102"/>
      <c r="AC54" s="102"/>
      <c r="AD54" s="102">
        <v>200</v>
      </c>
      <c r="AE54" s="102"/>
      <c r="AF54" s="102"/>
      <c r="AG54" s="102"/>
      <c r="AH54" s="102"/>
      <c r="AI54" s="102"/>
      <c r="AJ54" s="102"/>
      <c r="AK54" s="102"/>
      <c r="AL54" s="102"/>
      <c r="AM54" s="102"/>
      <c r="AN54" s="102">
        <v>700</v>
      </c>
    </row>
    <row r="55" spans="1:40" ht="15" customHeight="1">
      <c r="A55" s="466"/>
      <c r="B55" s="1">
        <v>4</v>
      </c>
      <c r="C55" s="9" t="s">
        <v>223</v>
      </c>
      <c r="D55" s="18" t="s">
        <v>28</v>
      </c>
      <c r="E55" s="63">
        <v>1800</v>
      </c>
      <c r="F55" s="63"/>
      <c r="G55" s="8"/>
      <c r="H55" s="127"/>
      <c r="I55" s="102"/>
      <c r="J55" s="103"/>
      <c r="K55" s="102"/>
      <c r="L55" s="106"/>
      <c r="M55" s="280"/>
      <c r="N55" s="145">
        <v>4000</v>
      </c>
      <c r="O55" s="102">
        <v>1000</v>
      </c>
      <c r="P55" s="106"/>
      <c r="Q55" s="102"/>
      <c r="R55" s="102"/>
      <c r="S55" s="102"/>
      <c r="T55" s="214"/>
      <c r="U55" s="102"/>
      <c r="V55" s="102">
        <v>500</v>
      </c>
      <c r="W55" s="102">
        <v>800</v>
      </c>
      <c r="X55" s="102">
        <v>60</v>
      </c>
      <c r="Y55" s="102"/>
      <c r="Z55" s="102">
        <v>2000</v>
      </c>
      <c r="AA55" s="102"/>
      <c r="AB55" s="102"/>
      <c r="AC55" s="102">
        <v>800</v>
      </c>
      <c r="AD55" s="102"/>
      <c r="AE55" s="102"/>
      <c r="AF55" s="102"/>
      <c r="AG55" s="102"/>
      <c r="AH55" s="102"/>
      <c r="AI55" s="102"/>
      <c r="AJ55" s="102"/>
      <c r="AK55" s="102">
        <v>200</v>
      </c>
      <c r="AL55" s="102"/>
      <c r="AM55" s="102">
        <v>150</v>
      </c>
      <c r="AN55" s="102"/>
    </row>
    <row r="56" spans="1:40" ht="15" customHeight="1" thickBot="1">
      <c r="A56" s="467"/>
      <c r="B56" s="67"/>
      <c r="C56" s="423" t="s">
        <v>373</v>
      </c>
      <c r="D56" s="424"/>
      <c r="E56" s="424"/>
      <c r="F56" s="424"/>
      <c r="G56" s="429"/>
      <c r="H56" s="254"/>
      <c r="I56" s="94"/>
      <c r="J56" s="95"/>
      <c r="K56" s="426"/>
      <c r="L56" s="427"/>
      <c r="M56" s="428"/>
      <c r="N56" s="145"/>
      <c r="O56" s="102"/>
      <c r="P56" s="106"/>
      <c r="Q56" s="102"/>
      <c r="R56" s="102"/>
      <c r="S56" s="102"/>
      <c r="T56" s="214"/>
      <c r="U56" s="102"/>
      <c r="V56" s="102"/>
      <c r="W56" s="102"/>
      <c r="X56" s="102"/>
      <c r="Y56" s="102"/>
      <c r="Z56" s="102"/>
      <c r="AA56" s="102"/>
      <c r="AB56" s="102"/>
      <c r="AC56" s="102"/>
      <c r="AD56" s="102"/>
      <c r="AE56" s="102"/>
      <c r="AF56" s="102"/>
      <c r="AG56" s="102"/>
      <c r="AH56" s="102"/>
      <c r="AI56" s="102"/>
      <c r="AJ56" s="102"/>
      <c r="AK56" s="102"/>
      <c r="AL56" s="102"/>
      <c r="AM56" s="102"/>
      <c r="AN56" s="102"/>
    </row>
    <row r="57" spans="1:40" ht="16.5" thickBot="1">
      <c r="A57" s="461"/>
      <c r="B57" s="461"/>
      <c r="C57" s="461"/>
      <c r="D57" s="461"/>
      <c r="E57" s="461"/>
      <c r="F57" s="461"/>
      <c r="G57" s="461"/>
      <c r="H57" s="461"/>
      <c r="I57" s="461"/>
      <c r="J57" s="461"/>
      <c r="K57" s="461"/>
      <c r="L57" s="461"/>
      <c r="M57" s="461"/>
      <c r="N57" s="102"/>
      <c r="O57" s="102"/>
      <c r="P57" s="106"/>
      <c r="Q57" s="102"/>
      <c r="R57" s="102"/>
      <c r="S57" s="102"/>
      <c r="T57" s="214"/>
      <c r="U57" s="102"/>
      <c r="V57" s="102"/>
      <c r="W57" s="102"/>
      <c r="X57" s="102"/>
      <c r="Y57" s="102"/>
      <c r="Z57" s="102"/>
      <c r="AA57" s="102"/>
      <c r="AB57" s="102"/>
      <c r="AC57" s="102"/>
      <c r="AD57" s="102"/>
      <c r="AE57" s="102"/>
      <c r="AF57" s="102"/>
      <c r="AG57" s="102"/>
      <c r="AH57" s="102"/>
      <c r="AI57" s="102"/>
      <c r="AJ57" s="102"/>
      <c r="AK57" s="102"/>
      <c r="AL57" s="102"/>
      <c r="AM57" s="102"/>
      <c r="AN57" s="102"/>
    </row>
    <row r="58" spans="1:40">
      <c r="A58" s="527">
        <v>6</v>
      </c>
      <c r="B58" s="283"/>
      <c r="C58" s="441" t="s">
        <v>463</v>
      </c>
      <c r="D58" s="442"/>
      <c r="E58" s="442"/>
      <c r="F58" s="442"/>
      <c r="G58" s="442"/>
      <c r="H58" s="442"/>
      <c r="I58" s="442"/>
      <c r="J58" s="442"/>
      <c r="K58" s="442"/>
      <c r="L58" s="442"/>
      <c r="M58" s="443"/>
      <c r="N58" s="145"/>
      <c r="O58" s="102"/>
      <c r="P58" s="106"/>
      <c r="Q58" s="102"/>
      <c r="R58" s="102"/>
      <c r="S58" s="102"/>
      <c r="T58" s="214"/>
      <c r="U58" s="102"/>
      <c r="V58" s="102"/>
      <c r="W58" s="102"/>
      <c r="X58" s="102"/>
      <c r="Y58" s="102"/>
      <c r="Z58" s="102"/>
      <c r="AA58" s="102"/>
      <c r="AB58" s="102"/>
      <c r="AC58" s="102"/>
      <c r="AD58" s="102"/>
      <c r="AE58" s="102"/>
      <c r="AF58" s="102"/>
      <c r="AG58" s="102"/>
      <c r="AH58" s="102"/>
      <c r="AI58" s="102"/>
      <c r="AJ58" s="102"/>
      <c r="AK58" s="102"/>
      <c r="AL58" s="102"/>
      <c r="AM58" s="102"/>
      <c r="AN58" s="102"/>
    </row>
    <row r="59" spans="1:40" ht="18.75" customHeight="1">
      <c r="A59" s="528"/>
      <c r="B59" s="293">
        <v>1</v>
      </c>
      <c r="C59" s="156" t="s">
        <v>43</v>
      </c>
      <c r="D59" s="8" t="s">
        <v>28</v>
      </c>
      <c r="E59" s="129">
        <v>40000</v>
      </c>
      <c r="F59" s="129"/>
      <c r="G59" s="54"/>
      <c r="H59" s="127"/>
      <c r="I59" s="19"/>
      <c r="J59" s="19"/>
      <c r="K59" s="19"/>
      <c r="L59" s="19"/>
      <c r="M59" s="280"/>
      <c r="N59" s="145">
        <v>42500</v>
      </c>
      <c r="O59" s="102">
        <v>15000</v>
      </c>
      <c r="P59" s="106">
        <v>3000</v>
      </c>
      <c r="Q59" s="102"/>
      <c r="R59" s="102"/>
      <c r="S59" s="102">
        <v>5000</v>
      </c>
      <c r="T59" s="214">
        <v>2000</v>
      </c>
      <c r="U59" s="102">
        <v>1200</v>
      </c>
      <c r="V59" s="102"/>
      <c r="W59" s="102"/>
      <c r="X59" s="102"/>
      <c r="Y59" s="102">
        <v>600</v>
      </c>
      <c r="Z59" s="102">
        <v>300</v>
      </c>
      <c r="AA59" s="102">
        <v>4000</v>
      </c>
      <c r="AB59" s="102"/>
      <c r="AC59" s="102">
        <v>4500</v>
      </c>
      <c r="AD59" s="102">
        <v>500</v>
      </c>
      <c r="AE59" s="102">
        <v>2500</v>
      </c>
      <c r="AF59" s="102">
        <v>200</v>
      </c>
      <c r="AG59" s="102"/>
      <c r="AH59" s="102"/>
      <c r="AI59" s="102"/>
      <c r="AJ59" s="102"/>
      <c r="AK59" s="102">
        <v>1200</v>
      </c>
      <c r="AL59" s="102">
        <v>100</v>
      </c>
      <c r="AM59" s="102">
        <v>100</v>
      </c>
      <c r="AN59" s="102">
        <v>1000</v>
      </c>
    </row>
    <row r="60" spans="1:40" ht="15" customHeight="1">
      <c r="A60" s="528"/>
      <c r="B60" s="293">
        <f>B59+1</f>
        <v>2</v>
      </c>
      <c r="C60" s="156" t="s">
        <v>207</v>
      </c>
      <c r="D60" s="8" t="s">
        <v>28</v>
      </c>
      <c r="E60" s="129">
        <v>60000</v>
      </c>
      <c r="F60" s="129"/>
      <c r="G60" s="54"/>
      <c r="H60" s="127"/>
      <c r="I60" s="19"/>
      <c r="J60" s="19"/>
      <c r="K60" s="19"/>
      <c r="L60" s="19"/>
      <c r="M60" s="280"/>
      <c r="N60" s="145">
        <v>100000</v>
      </c>
      <c r="O60" s="102">
        <v>15000</v>
      </c>
      <c r="P60" s="106">
        <v>4500</v>
      </c>
      <c r="Q60" s="102">
        <v>5000</v>
      </c>
      <c r="R60" s="102"/>
      <c r="S60" s="102">
        <v>15000</v>
      </c>
      <c r="T60" s="214">
        <v>7500</v>
      </c>
      <c r="U60" s="102">
        <v>1500</v>
      </c>
      <c r="V60" s="102"/>
      <c r="W60" s="102">
        <v>3000</v>
      </c>
      <c r="X60" s="102"/>
      <c r="Y60" s="102"/>
      <c r="Z60" s="102">
        <v>4000</v>
      </c>
      <c r="AA60" s="102">
        <v>15000</v>
      </c>
      <c r="AB60" s="102"/>
      <c r="AC60" s="102">
        <v>18000</v>
      </c>
      <c r="AD60" s="102">
        <v>1000</v>
      </c>
      <c r="AE60" s="102">
        <v>700</v>
      </c>
      <c r="AF60" s="102">
        <v>200</v>
      </c>
      <c r="AG60" s="102">
        <v>4000</v>
      </c>
      <c r="AH60" s="102"/>
      <c r="AI60" s="102"/>
      <c r="AJ60" s="102"/>
      <c r="AK60" s="102">
        <v>5500</v>
      </c>
      <c r="AL60" s="102">
        <v>100</v>
      </c>
      <c r="AM60" s="102">
        <v>3000</v>
      </c>
      <c r="AN60" s="102">
        <v>2000</v>
      </c>
    </row>
    <row r="61" spans="1:40" ht="14.25" customHeight="1">
      <c r="A61" s="528"/>
      <c r="B61" s="293">
        <f t="shared" ref="B61:B72" si="1">B60+1</f>
        <v>3</v>
      </c>
      <c r="C61" s="156" t="s">
        <v>44</v>
      </c>
      <c r="D61" s="8" t="s">
        <v>28</v>
      </c>
      <c r="E61" s="129">
        <v>160000</v>
      </c>
      <c r="F61" s="129"/>
      <c r="G61" s="54"/>
      <c r="H61" s="127"/>
      <c r="I61" s="19"/>
      <c r="J61" s="19"/>
      <c r="K61" s="19"/>
      <c r="L61" s="19"/>
      <c r="M61" s="280"/>
      <c r="N61" s="145">
        <v>120000</v>
      </c>
      <c r="O61" s="102">
        <v>25000</v>
      </c>
      <c r="P61" s="106">
        <v>4000</v>
      </c>
      <c r="Q61" s="102">
        <v>5000</v>
      </c>
      <c r="R61" s="102"/>
      <c r="S61" s="102">
        <v>12000</v>
      </c>
      <c r="T61" s="214">
        <v>6000</v>
      </c>
      <c r="U61" s="102">
        <v>1200</v>
      </c>
      <c r="V61" s="102"/>
      <c r="W61" s="102">
        <v>8000</v>
      </c>
      <c r="X61" s="102"/>
      <c r="Y61" s="102">
        <v>12000</v>
      </c>
      <c r="Z61" s="102">
        <v>4000</v>
      </c>
      <c r="AA61" s="102">
        <v>2500</v>
      </c>
      <c r="AB61" s="102"/>
      <c r="AC61" s="102">
        <v>22000</v>
      </c>
      <c r="AD61" s="102">
        <v>6000</v>
      </c>
      <c r="AE61" s="102">
        <v>2200</v>
      </c>
      <c r="AF61" s="102">
        <v>50</v>
      </c>
      <c r="AG61" s="102">
        <v>1000</v>
      </c>
      <c r="AH61" s="102"/>
      <c r="AI61" s="102"/>
      <c r="AJ61" s="102"/>
      <c r="AK61" s="102">
        <v>5500</v>
      </c>
      <c r="AL61" s="102">
        <v>100</v>
      </c>
      <c r="AM61" s="102">
        <v>4000</v>
      </c>
      <c r="AN61" s="102">
        <v>2000</v>
      </c>
    </row>
    <row r="62" spans="1:40" ht="14.25" customHeight="1">
      <c r="A62" s="528"/>
      <c r="B62" s="293">
        <f t="shared" si="1"/>
        <v>4</v>
      </c>
      <c r="C62" s="156" t="s">
        <v>260</v>
      </c>
      <c r="D62" s="8" t="s">
        <v>28</v>
      </c>
      <c r="E62" s="129">
        <v>80000</v>
      </c>
      <c r="F62" s="129"/>
      <c r="G62" s="54"/>
      <c r="H62" s="127"/>
      <c r="I62" s="19"/>
      <c r="J62" s="19"/>
      <c r="K62" s="19"/>
      <c r="L62" s="19"/>
      <c r="M62" s="280"/>
      <c r="N62" s="145">
        <v>80000</v>
      </c>
      <c r="O62" s="102">
        <v>15000</v>
      </c>
      <c r="P62" s="106">
        <v>500</v>
      </c>
      <c r="Q62" s="102"/>
      <c r="R62" s="102"/>
      <c r="S62" s="102">
        <v>6000</v>
      </c>
      <c r="T62" s="214">
        <v>4500</v>
      </c>
      <c r="U62" s="102">
        <v>10</v>
      </c>
      <c r="V62" s="102">
        <v>3000</v>
      </c>
      <c r="W62" s="102">
        <v>3000</v>
      </c>
      <c r="X62" s="102"/>
      <c r="Y62" s="102">
        <v>6000</v>
      </c>
      <c r="Z62" s="102">
        <v>5000</v>
      </c>
      <c r="AA62" s="102">
        <v>700</v>
      </c>
      <c r="AB62" s="102">
        <v>600</v>
      </c>
      <c r="AC62" s="102">
        <v>22000</v>
      </c>
      <c r="AD62" s="102">
        <v>3000</v>
      </c>
      <c r="AE62" s="102"/>
      <c r="AF62" s="102">
        <v>20</v>
      </c>
      <c r="AG62" s="102"/>
      <c r="AH62" s="102"/>
      <c r="AI62" s="102"/>
      <c r="AJ62" s="102"/>
      <c r="AK62" s="102"/>
      <c r="AL62" s="102">
        <v>7000</v>
      </c>
      <c r="AM62" s="102">
        <v>500</v>
      </c>
      <c r="AN62" s="102">
        <v>1000</v>
      </c>
    </row>
    <row r="63" spans="1:40" ht="26.25" customHeight="1">
      <c r="A63" s="528"/>
      <c r="B63" s="293">
        <f t="shared" si="1"/>
        <v>5</v>
      </c>
      <c r="C63" s="156" t="s">
        <v>310</v>
      </c>
      <c r="D63" s="8" t="s">
        <v>28</v>
      </c>
      <c r="E63" s="141">
        <v>100</v>
      </c>
      <c r="F63" s="141"/>
      <c r="G63" s="54"/>
      <c r="H63" s="127"/>
      <c r="I63" s="19"/>
      <c r="J63" s="19"/>
      <c r="K63" s="19"/>
      <c r="L63" s="19"/>
      <c r="M63" s="280"/>
      <c r="N63" s="145"/>
      <c r="O63" s="102"/>
      <c r="P63" s="106"/>
      <c r="Q63" s="102"/>
      <c r="R63" s="102"/>
      <c r="S63" s="102"/>
      <c r="T63" s="214">
        <v>100</v>
      </c>
      <c r="U63" s="102"/>
      <c r="V63" s="102">
        <v>6000</v>
      </c>
      <c r="W63" s="102"/>
      <c r="X63" s="102"/>
      <c r="Y63" s="102"/>
      <c r="Z63" s="102"/>
      <c r="AA63" s="102"/>
      <c r="AB63" s="102">
        <v>600</v>
      </c>
      <c r="AC63" s="102">
        <v>300</v>
      </c>
      <c r="AD63" s="102"/>
      <c r="AE63" s="102"/>
      <c r="AF63" s="102"/>
      <c r="AG63" s="102"/>
      <c r="AH63" s="102"/>
      <c r="AI63" s="102"/>
      <c r="AJ63" s="102"/>
      <c r="AK63" s="102"/>
      <c r="AL63" s="102"/>
      <c r="AM63" s="102"/>
      <c r="AN63" s="102">
        <v>100</v>
      </c>
    </row>
    <row r="64" spans="1:40" ht="24.75" customHeight="1">
      <c r="A64" s="528"/>
      <c r="B64" s="293">
        <f t="shared" si="1"/>
        <v>6</v>
      </c>
      <c r="C64" s="156" t="s">
        <v>311</v>
      </c>
      <c r="D64" s="8" t="s">
        <v>28</v>
      </c>
      <c r="E64" s="129">
        <v>200</v>
      </c>
      <c r="F64" s="129"/>
      <c r="G64" s="54"/>
      <c r="H64" s="127"/>
      <c r="I64" s="19"/>
      <c r="J64" s="19"/>
      <c r="K64" s="19"/>
      <c r="L64" s="19"/>
      <c r="M64" s="280"/>
      <c r="N64" s="145"/>
      <c r="O64" s="102"/>
      <c r="P64" s="106"/>
      <c r="Q64" s="102"/>
      <c r="R64" s="102"/>
      <c r="S64" s="102"/>
      <c r="T64" s="214">
        <v>100</v>
      </c>
      <c r="U64" s="102"/>
      <c r="V64" s="102">
        <v>20000</v>
      </c>
      <c r="W64" s="102"/>
      <c r="X64" s="102"/>
      <c r="Y64" s="102"/>
      <c r="Z64" s="102"/>
      <c r="AA64" s="102"/>
      <c r="AB64" s="102">
        <v>600</v>
      </c>
      <c r="AC64" s="102">
        <v>500</v>
      </c>
      <c r="AD64" s="102"/>
      <c r="AE64" s="102"/>
      <c r="AF64" s="102"/>
      <c r="AG64" s="102"/>
      <c r="AH64" s="102"/>
      <c r="AI64" s="102"/>
      <c r="AJ64" s="102"/>
      <c r="AK64" s="102"/>
      <c r="AL64" s="102"/>
      <c r="AM64" s="102"/>
      <c r="AN64" s="102"/>
    </row>
    <row r="65" spans="1:40" ht="34.5" customHeight="1">
      <c r="A65" s="528"/>
      <c r="B65" s="293">
        <f t="shared" si="1"/>
        <v>7</v>
      </c>
      <c r="C65" s="156" t="s">
        <v>312</v>
      </c>
      <c r="D65" s="8" t="s">
        <v>28</v>
      </c>
      <c r="E65" s="129">
        <v>200</v>
      </c>
      <c r="F65" s="129"/>
      <c r="G65" s="54"/>
      <c r="H65" s="127"/>
      <c r="I65" s="19"/>
      <c r="J65" s="19"/>
      <c r="K65" s="19"/>
      <c r="L65" s="19"/>
      <c r="M65" s="280"/>
      <c r="N65" s="145"/>
      <c r="O65" s="102"/>
      <c r="P65" s="106"/>
      <c r="Q65" s="102"/>
      <c r="R65" s="102"/>
      <c r="S65" s="102"/>
      <c r="T65" s="214">
        <v>100</v>
      </c>
      <c r="U65" s="102"/>
      <c r="V65" s="102">
        <v>20000</v>
      </c>
      <c r="W65" s="102"/>
      <c r="X65" s="102"/>
      <c r="Y65" s="102"/>
      <c r="Z65" s="102"/>
      <c r="AA65" s="102"/>
      <c r="AB65" s="102">
        <v>3000</v>
      </c>
      <c r="AC65" s="102">
        <v>500</v>
      </c>
      <c r="AD65" s="102"/>
      <c r="AE65" s="102"/>
      <c r="AF65" s="102"/>
      <c r="AG65" s="102"/>
      <c r="AH65" s="102"/>
      <c r="AI65" s="102"/>
      <c r="AJ65" s="102"/>
      <c r="AK65" s="102"/>
      <c r="AL65" s="102"/>
      <c r="AM65" s="102"/>
      <c r="AN65" s="102"/>
    </row>
    <row r="66" spans="1:40" ht="14.25" customHeight="1">
      <c r="A66" s="528"/>
      <c r="B66" s="293">
        <f t="shared" si="1"/>
        <v>8</v>
      </c>
      <c r="C66" s="156" t="s">
        <v>318</v>
      </c>
      <c r="D66" s="8" t="s">
        <v>28</v>
      </c>
      <c r="E66" s="141">
        <v>200</v>
      </c>
      <c r="F66" s="141"/>
      <c r="G66" s="54"/>
      <c r="H66" s="127"/>
      <c r="I66" s="19"/>
      <c r="J66" s="19"/>
      <c r="K66" s="19"/>
      <c r="L66" s="19"/>
      <c r="M66" s="280"/>
      <c r="N66" s="145">
        <v>50</v>
      </c>
      <c r="O66" s="102"/>
      <c r="P66" s="106">
        <v>5</v>
      </c>
      <c r="Q66" s="102"/>
      <c r="R66" s="102"/>
      <c r="S66" s="102"/>
      <c r="T66" s="214"/>
      <c r="U66" s="102"/>
      <c r="V66" s="102">
        <v>100</v>
      </c>
      <c r="W66" s="102"/>
      <c r="X66" s="102"/>
      <c r="Y66" s="102">
        <v>300</v>
      </c>
      <c r="Z66" s="102"/>
      <c r="AA66" s="102"/>
      <c r="AB66" s="102"/>
      <c r="AC66" s="102"/>
      <c r="AD66" s="102"/>
      <c r="AE66" s="102"/>
      <c r="AF66" s="102"/>
      <c r="AG66" s="102"/>
      <c r="AH66" s="102"/>
      <c r="AI66" s="102"/>
      <c r="AJ66" s="102"/>
      <c r="AK66" s="102">
        <v>20</v>
      </c>
      <c r="AL66" s="102"/>
      <c r="AM66" s="102"/>
      <c r="AN66" s="102"/>
    </row>
    <row r="67" spans="1:40">
      <c r="A67" s="528"/>
      <c r="B67" s="293">
        <f t="shared" si="1"/>
        <v>9</v>
      </c>
      <c r="C67" s="156" t="s">
        <v>317</v>
      </c>
      <c r="D67" s="8" t="s">
        <v>28</v>
      </c>
      <c r="E67" s="232">
        <v>10000</v>
      </c>
      <c r="F67" s="232"/>
      <c r="G67" s="54"/>
      <c r="H67" s="127"/>
      <c r="I67" s="19"/>
      <c r="J67" s="19"/>
      <c r="K67" s="19"/>
      <c r="L67" s="19"/>
      <c r="M67" s="280"/>
      <c r="N67" s="145">
        <v>1000</v>
      </c>
      <c r="O67" s="102">
        <v>400</v>
      </c>
      <c r="P67" s="106"/>
      <c r="Q67" s="102"/>
      <c r="R67" s="102"/>
      <c r="S67" s="102"/>
      <c r="T67" s="214">
        <v>500</v>
      </c>
      <c r="U67" s="102"/>
      <c r="V67" s="102">
        <v>1000</v>
      </c>
      <c r="W67" s="102"/>
      <c r="X67" s="102">
        <v>400</v>
      </c>
      <c r="Y67" s="102">
        <v>600</v>
      </c>
      <c r="Z67" s="102">
        <v>1000</v>
      </c>
      <c r="AA67" s="102">
        <v>200</v>
      </c>
      <c r="AB67" s="102"/>
      <c r="AC67" s="102">
        <v>6000</v>
      </c>
      <c r="AD67" s="102">
        <v>500</v>
      </c>
      <c r="AE67" s="102"/>
      <c r="AF67" s="102"/>
      <c r="AG67" s="102"/>
      <c r="AH67" s="102"/>
      <c r="AI67" s="102"/>
      <c r="AJ67" s="102"/>
      <c r="AK67" s="102">
        <v>300</v>
      </c>
      <c r="AL67" s="102"/>
      <c r="AM67" s="102">
        <v>100</v>
      </c>
      <c r="AN67" s="102"/>
    </row>
    <row r="68" spans="1:40">
      <c r="A68" s="528"/>
      <c r="B68" s="293">
        <f t="shared" si="1"/>
        <v>10</v>
      </c>
      <c r="C68" s="156" t="s">
        <v>313</v>
      </c>
      <c r="D68" s="8" t="s">
        <v>28</v>
      </c>
      <c r="E68" s="141">
        <v>12000</v>
      </c>
      <c r="F68" s="141"/>
      <c r="G68" s="54"/>
      <c r="H68" s="127"/>
      <c r="I68" s="19"/>
      <c r="J68" s="141"/>
      <c r="K68" s="19"/>
      <c r="L68" s="19"/>
      <c r="M68" s="280"/>
      <c r="N68" s="145">
        <v>8000</v>
      </c>
      <c r="O68" s="102"/>
      <c r="P68" s="106"/>
      <c r="Q68" s="102"/>
      <c r="R68" s="102"/>
      <c r="S68" s="102"/>
      <c r="T68" s="214"/>
      <c r="U68" s="102"/>
      <c r="V68" s="102"/>
      <c r="W68" s="102"/>
      <c r="X68" s="102"/>
      <c r="Y68" s="102"/>
      <c r="Z68" s="102"/>
      <c r="AA68" s="102"/>
      <c r="AB68" s="102"/>
      <c r="AC68" s="102"/>
      <c r="AD68" s="102"/>
      <c r="AE68" s="102"/>
      <c r="AF68" s="102"/>
      <c r="AG68" s="102"/>
      <c r="AH68" s="102"/>
      <c r="AI68" s="102"/>
      <c r="AJ68" s="102"/>
      <c r="AK68" s="102"/>
      <c r="AL68" s="102"/>
      <c r="AM68" s="102"/>
      <c r="AN68" s="102"/>
    </row>
    <row r="69" spans="1:40">
      <c r="A69" s="528"/>
      <c r="B69" s="293">
        <f t="shared" si="1"/>
        <v>11</v>
      </c>
      <c r="C69" s="156" t="s">
        <v>314</v>
      </c>
      <c r="D69" s="8" t="s">
        <v>28</v>
      </c>
      <c r="E69" s="141">
        <v>70000</v>
      </c>
      <c r="F69" s="141"/>
      <c r="G69" s="54"/>
      <c r="H69" s="127"/>
      <c r="I69" s="19"/>
      <c r="J69" s="141"/>
      <c r="K69" s="19"/>
      <c r="L69" s="19"/>
      <c r="M69" s="280"/>
      <c r="N69" s="145">
        <v>190000</v>
      </c>
      <c r="O69" s="102"/>
      <c r="P69" s="106"/>
      <c r="Q69" s="102"/>
      <c r="R69" s="102"/>
      <c r="S69" s="102"/>
      <c r="T69" s="214"/>
      <c r="U69" s="102"/>
      <c r="V69" s="102"/>
      <c r="W69" s="102"/>
      <c r="X69" s="102"/>
      <c r="Y69" s="102"/>
      <c r="Z69" s="102"/>
      <c r="AA69" s="102"/>
      <c r="AB69" s="102"/>
      <c r="AC69" s="102"/>
      <c r="AD69" s="102"/>
      <c r="AE69" s="102"/>
      <c r="AF69" s="102"/>
      <c r="AG69" s="102"/>
      <c r="AH69" s="102"/>
      <c r="AI69" s="102"/>
      <c r="AJ69" s="102"/>
      <c r="AK69" s="102"/>
      <c r="AL69" s="102"/>
      <c r="AM69" s="102"/>
      <c r="AN69" s="102"/>
    </row>
    <row r="70" spans="1:40">
      <c r="A70" s="528"/>
      <c r="B70" s="293">
        <f t="shared" si="1"/>
        <v>12</v>
      </c>
      <c r="C70" s="156" t="s">
        <v>315</v>
      </c>
      <c r="D70" s="8" t="s">
        <v>28</v>
      </c>
      <c r="E70" s="141">
        <v>70000</v>
      </c>
      <c r="F70" s="141"/>
      <c r="G70" s="54"/>
      <c r="H70" s="127"/>
      <c r="I70" s="19"/>
      <c r="J70" s="141"/>
      <c r="K70" s="19"/>
      <c r="L70" s="19"/>
      <c r="M70" s="280"/>
      <c r="N70" s="145">
        <v>100000</v>
      </c>
      <c r="O70" s="102"/>
      <c r="P70" s="106"/>
      <c r="Q70" s="102"/>
      <c r="R70" s="102"/>
      <c r="S70" s="102"/>
      <c r="T70" s="214"/>
      <c r="U70" s="102"/>
      <c r="V70" s="102"/>
      <c r="W70" s="102"/>
      <c r="X70" s="102"/>
      <c r="Y70" s="102"/>
      <c r="Z70" s="102"/>
      <c r="AA70" s="102"/>
      <c r="AB70" s="102"/>
      <c r="AC70" s="102"/>
      <c r="AD70" s="102"/>
      <c r="AE70" s="102"/>
      <c r="AF70" s="102"/>
      <c r="AG70" s="102"/>
      <c r="AH70" s="102"/>
      <c r="AI70" s="102"/>
      <c r="AJ70" s="102"/>
      <c r="AK70" s="102"/>
      <c r="AL70" s="102"/>
      <c r="AM70" s="102"/>
      <c r="AN70" s="102"/>
    </row>
    <row r="71" spans="1:40">
      <c r="A71" s="528"/>
      <c r="B71" s="293">
        <f t="shared" si="1"/>
        <v>13</v>
      </c>
      <c r="C71" s="156" t="s">
        <v>316</v>
      </c>
      <c r="D71" s="8" t="s">
        <v>28</v>
      </c>
      <c r="E71" s="141">
        <v>70000</v>
      </c>
      <c r="F71" s="141"/>
      <c r="G71" s="54"/>
      <c r="H71" s="127"/>
      <c r="I71" s="19"/>
      <c r="J71" s="141"/>
      <c r="K71" s="19"/>
      <c r="L71" s="19"/>
      <c r="M71" s="280"/>
      <c r="N71" s="145">
        <v>50000</v>
      </c>
      <c r="O71" s="102"/>
      <c r="P71" s="106"/>
      <c r="Q71" s="102"/>
      <c r="R71" s="102"/>
      <c r="S71" s="102"/>
      <c r="T71" s="214"/>
      <c r="U71" s="102"/>
      <c r="V71" s="102"/>
      <c r="W71" s="102"/>
      <c r="X71" s="102"/>
      <c r="Y71" s="102"/>
      <c r="Z71" s="102"/>
      <c r="AA71" s="102"/>
      <c r="AB71" s="102"/>
      <c r="AC71" s="102"/>
      <c r="AD71" s="102"/>
      <c r="AE71" s="102"/>
      <c r="AF71" s="102"/>
      <c r="AG71" s="102"/>
      <c r="AH71" s="102"/>
      <c r="AI71" s="102"/>
      <c r="AJ71" s="102"/>
      <c r="AK71" s="102"/>
      <c r="AL71" s="102"/>
      <c r="AM71" s="102"/>
      <c r="AN71" s="102"/>
    </row>
    <row r="72" spans="1:40" ht="31.5">
      <c r="A72" s="528"/>
      <c r="B72" s="293">
        <f t="shared" si="1"/>
        <v>14</v>
      </c>
      <c r="C72" s="156" t="s">
        <v>319</v>
      </c>
      <c r="D72" s="8" t="s">
        <v>28</v>
      </c>
      <c r="E72" s="141">
        <v>100</v>
      </c>
      <c r="F72" s="141"/>
      <c r="G72" s="54"/>
      <c r="H72" s="127"/>
      <c r="I72" s="19"/>
      <c r="J72" s="19"/>
      <c r="K72" s="19"/>
      <c r="L72" s="19"/>
      <c r="M72" s="280"/>
      <c r="N72" s="145">
        <v>75000</v>
      </c>
      <c r="O72" s="102">
        <v>9000</v>
      </c>
      <c r="P72" s="106">
        <v>700</v>
      </c>
      <c r="Q72" s="102">
        <v>1000</v>
      </c>
      <c r="R72" s="102"/>
      <c r="S72" s="102"/>
      <c r="T72" s="214"/>
      <c r="U72" s="102"/>
      <c r="V72" s="102">
        <v>1000</v>
      </c>
      <c r="W72" s="102"/>
      <c r="X72" s="102">
        <v>550</v>
      </c>
      <c r="Y72" s="102">
        <v>500</v>
      </c>
      <c r="Z72" s="102"/>
      <c r="AA72" s="102">
        <v>200</v>
      </c>
      <c r="AB72" s="102"/>
      <c r="AC72" s="102">
        <v>2000</v>
      </c>
      <c r="AD72" s="102"/>
      <c r="AE72" s="102">
        <v>3000</v>
      </c>
      <c r="AF72" s="102"/>
      <c r="AG72" s="102">
        <v>8000</v>
      </c>
      <c r="AH72" s="102"/>
      <c r="AI72" s="102"/>
      <c r="AJ72" s="102"/>
      <c r="AK72" s="102">
        <v>100</v>
      </c>
      <c r="AL72" s="102"/>
      <c r="AM72" s="102">
        <v>200</v>
      </c>
      <c r="AN72" s="102">
        <v>6000</v>
      </c>
    </row>
    <row r="73" spans="1:40" ht="18" customHeight="1" thickBot="1">
      <c r="A73" s="529"/>
      <c r="B73" s="27"/>
      <c r="C73" s="423" t="s">
        <v>374</v>
      </c>
      <c r="D73" s="424"/>
      <c r="E73" s="424"/>
      <c r="F73" s="424"/>
      <c r="G73" s="429"/>
      <c r="H73" s="254"/>
      <c r="I73" s="94"/>
      <c r="J73" s="95"/>
      <c r="K73" s="426"/>
      <c r="L73" s="427"/>
      <c r="M73" s="428"/>
      <c r="N73" s="145"/>
      <c r="O73" s="102"/>
      <c r="P73" s="106"/>
      <c r="Q73" s="102"/>
      <c r="R73" s="102"/>
      <c r="S73" s="102"/>
      <c r="T73" s="214"/>
      <c r="U73" s="102"/>
      <c r="V73" s="102"/>
      <c r="W73" s="102"/>
      <c r="X73" s="102"/>
      <c r="Y73" s="102"/>
      <c r="Z73" s="102"/>
      <c r="AA73" s="102"/>
      <c r="AB73" s="102"/>
      <c r="AC73" s="102"/>
      <c r="AD73" s="102"/>
      <c r="AE73" s="102"/>
      <c r="AF73" s="102"/>
      <c r="AG73" s="102"/>
      <c r="AH73" s="102"/>
      <c r="AI73" s="102"/>
      <c r="AJ73" s="102"/>
      <c r="AK73" s="102"/>
      <c r="AL73" s="102"/>
      <c r="AM73" s="102"/>
      <c r="AN73" s="102"/>
    </row>
    <row r="74" spans="1:40" ht="16.5" thickBot="1">
      <c r="A74" s="461"/>
      <c r="B74" s="461"/>
      <c r="C74" s="461"/>
      <c r="D74" s="461"/>
      <c r="E74" s="461"/>
      <c r="F74" s="461"/>
      <c r="G74" s="461"/>
      <c r="H74" s="461"/>
      <c r="I74" s="461"/>
      <c r="J74" s="461"/>
      <c r="K74" s="461"/>
      <c r="L74" s="461"/>
      <c r="M74" s="461"/>
      <c r="N74" s="102"/>
      <c r="O74" s="102"/>
      <c r="P74" s="106"/>
      <c r="Q74" s="102"/>
      <c r="R74" s="102"/>
      <c r="S74" s="102"/>
      <c r="T74" s="214"/>
      <c r="U74" s="102"/>
      <c r="V74" s="102"/>
      <c r="W74" s="102"/>
      <c r="X74" s="102"/>
      <c r="Y74" s="102"/>
      <c r="Z74" s="102"/>
      <c r="AA74" s="102"/>
      <c r="AB74" s="102"/>
      <c r="AC74" s="102"/>
      <c r="AD74" s="102"/>
      <c r="AE74" s="102"/>
      <c r="AF74" s="102"/>
      <c r="AG74" s="102"/>
      <c r="AH74" s="102"/>
      <c r="AI74" s="102"/>
      <c r="AJ74" s="102"/>
      <c r="AK74" s="102"/>
      <c r="AL74" s="102"/>
      <c r="AM74" s="102"/>
      <c r="AN74" s="102"/>
    </row>
    <row r="75" spans="1:40">
      <c r="A75" s="465">
        <v>7</v>
      </c>
      <c r="B75" s="284"/>
      <c r="C75" s="530" t="s">
        <v>375</v>
      </c>
      <c r="D75" s="457"/>
      <c r="E75" s="457"/>
      <c r="F75" s="457"/>
      <c r="G75" s="457"/>
      <c r="H75" s="457"/>
      <c r="I75" s="457"/>
      <c r="J75" s="457"/>
      <c r="K75" s="457"/>
      <c r="L75" s="457"/>
      <c r="M75" s="458"/>
      <c r="N75" s="145"/>
      <c r="O75" s="102"/>
      <c r="P75" s="106"/>
      <c r="Q75" s="102"/>
      <c r="R75" s="102"/>
      <c r="S75" s="102"/>
      <c r="T75" s="214"/>
      <c r="U75" s="102"/>
      <c r="V75" s="102"/>
      <c r="W75" s="102"/>
      <c r="X75" s="102"/>
      <c r="Y75" s="102"/>
      <c r="Z75" s="102"/>
      <c r="AA75" s="102"/>
      <c r="AB75" s="102"/>
      <c r="AC75" s="102"/>
      <c r="AD75" s="102"/>
      <c r="AE75" s="102"/>
      <c r="AF75" s="102"/>
      <c r="AG75" s="102"/>
      <c r="AH75" s="102"/>
      <c r="AI75" s="102"/>
      <c r="AJ75" s="102"/>
      <c r="AK75" s="102"/>
      <c r="AL75" s="102"/>
      <c r="AM75" s="102"/>
      <c r="AN75" s="102"/>
    </row>
    <row r="76" spans="1:40" ht="32.25" customHeight="1">
      <c r="A76" s="466"/>
      <c r="B76" s="24">
        <v>1</v>
      </c>
      <c r="C76" s="158" t="s">
        <v>45</v>
      </c>
      <c r="D76" s="22" t="s">
        <v>28</v>
      </c>
      <c r="E76" s="46">
        <v>1000</v>
      </c>
      <c r="F76" s="141"/>
      <c r="G76" s="294"/>
      <c r="H76" s="127"/>
      <c r="I76" s="25"/>
      <c r="J76" s="25"/>
      <c r="K76" s="25"/>
      <c r="L76" s="26"/>
      <c r="M76" s="285"/>
      <c r="N76" s="145">
        <v>200</v>
      </c>
      <c r="O76" s="102"/>
      <c r="P76" s="106"/>
      <c r="Q76" s="102"/>
      <c r="R76" s="102"/>
      <c r="S76" s="102"/>
      <c r="T76" s="214"/>
      <c r="U76" s="102"/>
      <c r="V76" s="102"/>
      <c r="W76" s="102">
        <v>1000</v>
      </c>
      <c r="X76" s="102"/>
      <c r="Y76" s="102"/>
      <c r="Z76" s="102"/>
      <c r="AA76" s="102"/>
      <c r="AB76" s="102"/>
      <c r="AC76" s="102">
        <v>3500</v>
      </c>
      <c r="AD76" s="102"/>
      <c r="AE76" s="102"/>
      <c r="AF76" s="102"/>
      <c r="AG76" s="102"/>
      <c r="AH76" s="102"/>
      <c r="AI76" s="102"/>
      <c r="AJ76" s="102"/>
      <c r="AK76" s="102"/>
      <c r="AL76" s="102"/>
      <c r="AM76" s="102"/>
      <c r="AN76" s="102"/>
    </row>
    <row r="77" spans="1:40" ht="15" customHeight="1" thickBot="1">
      <c r="A77" s="467"/>
      <c r="B77" s="27"/>
      <c r="C77" s="423" t="s">
        <v>376</v>
      </c>
      <c r="D77" s="424"/>
      <c r="E77" s="424"/>
      <c r="F77" s="424"/>
      <c r="G77" s="429"/>
      <c r="H77" s="254"/>
      <c r="I77" s="94"/>
      <c r="J77" s="95"/>
      <c r="K77" s="426"/>
      <c r="L77" s="427"/>
      <c r="M77" s="428"/>
      <c r="N77" s="145"/>
      <c r="O77" s="102"/>
      <c r="P77" s="106"/>
      <c r="Q77" s="102"/>
      <c r="R77" s="102"/>
      <c r="S77" s="102"/>
      <c r="T77" s="214"/>
      <c r="U77" s="102"/>
      <c r="V77" s="102"/>
      <c r="W77" s="102"/>
      <c r="X77" s="102"/>
      <c r="Y77" s="102"/>
      <c r="Z77" s="102"/>
      <c r="AA77" s="102"/>
      <c r="AB77" s="102"/>
      <c r="AC77" s="102"/>
      <c r="AD77" s="102"/>
      <c r="AE77" s="102"/>
      <c r="AF77" s="102"/>
      <c r="AG77" s="102"/>
      <c r="AH77" s="102"/>
      <c r="AI77" s="102"/>
      <c r="AJ77" s="102"/>
      <c r="AK77" s="102"/>
      <c r="AL77" s="102"/>
      <c r="AM77" s="102"/>
      <c r="AN77" s="102"/>
    </row>
    <row r="78" spans="1:40" ht="16.5" thickBot="1">
      <c r="A78" s="461"/>
      <c r="B78" s="461"/>
      <c r="C78" s="461"/>
      <c r="D78" s="461"/>
      <c r="E78" s="461"/>
      <c r="F78" s="461"/>
      <c r="G78" s="461"/>
      <c r="H78" s="461"/>
      <c r="I78" s="461"/>
      <c r="J78" s="461"/>
      <c r="K78" s="461"/>
      <c r="L78" s="461"/>
      <c r="M78" s="461"/>
      <c r="N78" s="102"/>
      <c r="O78" s="102"/>
      <c r="P78" s="106"/>
      <c r="Q78" s="102"/>
      <c r="R78" s="102"/>
      <c r="S78" s="102"/>
      <c r="T78" s="214"/>
      <c r="U78" s="102"/>
      <c r="V78" s="102"/>
      <c r="W78" s="102"/>
      <c r="X78" s="102"/>
      <c r="Y78" s="102"/>
      <c r="Z78" s="102"/>
      <c r="AA78" s="102"/>
      <c r="AB78" s="102"/>
      <c r="AC78" s="102"/>
      <c r="AD78" s="102"/>
      <c r="AE78" s="102"/>
      <c r="AF78" s="102"/>
      <c r="AG78" s="102"/>
      <c r="AH78" s="102"/>
      <c r="AI78" s="102"/>
      <c r="AJ78" s="102"/>
      <c r="AK78" s="102"/>
      <c r="AL78" s="102"/>
      <c r="AM78" s="102"/>
      <c r="AN78" s="102"/>
    </row>
    <row r="79" spans="1:40">
      <c r="A79" s="465">
        <v>8</v>
      </c>
      <c r="B79" s="284"/>
      <c r="C79" s="455" t="s">
        <v>460</v>
      </c>
      <c r="D79" s="456"/>
      <c r="E79" s="456"/>
      <c r="F79" s="456"/>
      <c r="G79" s="456"/>
      <c r="H79" s="456"/>
      <c r="I79" s="456"/>
      <c r="J79" s="456"/>
      <c r="K79" s="456"/>
      <c r="L79" s="456"/>
      <c r="M79" s="526"/>
      <c r="N79" s="145"/>
      <c r="O79" s="102"/>
      <c r="P79" s="106"/>
      <c r="Q79" s="102"/>
      <c r="R79" s="102"/>
      <c r="S79" s="102"/>
      <c r="T79" s="214"/>
      <c r="U79" s="102"/>
      <c r="V79" s="102"/>
      <c r="W79" s="102"/>
      <c r="X79" s="102"/>
      <c r="Y79" s="102"/>
      <c r="Z79" s="102"/>
      <c r="AA79" s="102"/>
      <c r="AB79" s="102"/>
      <c r="AC79" s="102"/>
      <c r="AD79" s="102"/>
      <c r="AE79" s="102"/>
      <c r="AF79" s="102"/>
      <c r="AG79" s="102"/>
      <c r="AH79" s="102"/>
      <c r="AI79" s="102"/>
      <c r="AJ79" s="102"/>
      <c r="AK79" s="102"/>
      <c r="AL79" s="102"/>
      <c r="AM79" s="102"/>
      <c r="AN79" s="102"/>
    </row>
    <row r="80" spans="1:40" ht="33" customHeight="1">
      <c r="A80" s="466"/>
      <c r="B80" s="153">
        <v>1</v>
      </c>
      <c r="C80" s="194" t="s">
        <v>244</v>
      </c>
      <c r="D80" s="142" t="s">
        <v>28</v>
      </c>
      <c r="E80" s="142">
        <v>60</v>
      </c>
      <c r="F80" s="141"/>
      <c r="G80" s="238"/>
      <c r="H80" s="127"/>
      <c r="I80" s="25"/>
      <c r="J80" s="25"/>
      <c r="K80" s="25"/>
      <c r="L80" s="26"/>
      <c r="M80" s="285"/>
      <c r="N80" s="145">
        <v>60</v>
      </c>
      <c r="O80" s="102"/>
      <c r="P80" s="106"/>
      <c r="Q80" s="102"/>
      <c r="R80" s="102"/>
      <c r="S80" s="102"/>
      <c r="T80" s="214"/>
      <c r="U80" s="102"/>
      <c r="V80" s="102"/>
      <c r="W80" s="102"/>
      <c r="X80" s="102"/>
      <c r="Y80" s="102"/>
      <c r="Z80" s="102"/>
      <c r="AA80" s="102"/>
      <c r="AB80" s="102"/>
      <c r="AC80" s="102"/>
      <c r="AD80" s="102"/>
      <c r="AE80" s="102"/>
      <c r="AF80" s="102"/>
      <c r="AG80" s="102"/>
      <c r="AH80" s="102"/>
      <c r="AI80" s="102"/>
      <c r="AJ80" s="102"/>
      <c r="AK80" s="102"/>
      <c r="AL80" s="102"/>
      <c r="AM80" s="102"/>
      <c r="AN80" s="102"/>
    </row>
    <row r="81" spans="1:40" ht="38.25" customHeight="1">
      <c r="A81" s="466"/>
      <c r="B81" s="154">
        <v>2</v>
      </c>
      <c r="C81" s="194" t="s">
        <v>245</v>
      </c>
      <c r="D81" s="149" t="s">
        <v>28</v>
      </c>
      <c r="E81" s="149">
        <v>15</v>
      </c>
      <c r="F81" s="141"/>
      <c r="G81" s="238"/>
      <c r="H81" s="127"/>
      <c r="I81" s="102"/>
      <c r="J81" s="103"/>
      <c r="K81" s="102"/>
      <c r="L81" s="106"/>
      <c r="M81" s="280"/>
      <c r="N81" s="145">
        <v>15</v>
      </c>
      <c r="O81" s="102"/>
      <c r="P81" s="106"/>
      <c r="Q81" s="102"/>
      <c r="R81" s="102"/>
      <c r="S81" s="102"/>
      <c r="T81" s="214"/>
      <c r="U81" s="102"/>
      <c r="V81" s="102"/>
      <c r="W81" s="102"/>
      <c r="X81" s="102"/>
      <c r="Y81" s="102"/>
      <c r="Z81" s="102"/>
      <c r="AA81" s="102"/>
      <c r="AB81" s="102"/>
      <c r="AC81" s="102"/>
      <c r="AD81" s="102"/>
      <c r="AE81" s="102"/>
      <c r="AF81" s="102"/>
      <c r="AG81" s="102"/>
      <c r="AH81" s="102"/>
      <c r="AI81" s="102"/>
      <c r="AJ81" s="102"/>
      <c r="AK81" s="102"/>
      <c r="AL81" s="102"/>
      <c r="AM81" s="102"/>
      <c r="AN81" s="102"/>
    </row>
    <row r="82" spans="1:40" ht="36.75" customHeight="1">
      <c r="A82" s="466"/>
      <c r="B82" s="155">
        <v>3</v>
      </c>
      <c r="C82" s="194" t="s">
        <v>246</v>
      </c>
      <c r="D82" s="149" t="s">
        <v>28</v>
      </c>
      <c r="E82" s="149">
        <v>60</v>
      </c>
      <c r="F82" s="141"/>
      <c r="G82" s="239"/>
      <c r="H82" s="127"/>
      <c r="I82" s="151"/>
      <c r="J82" s="152"/>
      <c r="K82" s="102"/>
      <c r="L82" s="102"/>
      <c r="M82" s="280"/>
      <c r="N82" s="145">
        <v>60</v>
      </c>
      <c r="O82" s="102"/>
      <c r="P82" s="106"/>
      <c r="Q82" s="102"/>
      <c r="R82" s="102"/>
      <c r="S82" s="102"/>
      <c r="T82" s="214"/>
      <c r="U82" s="102"/>
      <c r="V82" s="102"/>
      <c r="W82" s="102"/>
      <c r="X82" s="102"/>
      <c r="Y82" s="102"/>
      <c r="Z82" s="102"/>
      <c r="AA82" s="102"/>
      <c r="AB82" s="102"/>
      <c r="AC82" s="102"/>
      <c r="AD82" s="102"/>
      <c r="AE82" s="102"/>
      <c r="AF82" s="102"/>
      <c r="AG82" s="102"/>
      <c r="AH82" s="102"/>
      <c r="AI82" s="102"/>
      <c r="AJ82" s="102"/>
      <c r="AK82" s="102"/>
      <c r="AL82" s="102"/>
      <c r="AM82" s="102"/>
      <c r="AN82" s="102"/>
    </row>
    <row r="83" spans="1:40" ht="18.75" customHeight="1" thickBot="1">
      <c r="A83" s="467"/>
      <c r="B83" s="27"/>
      <c r="C83" s="459" t="s">
        <v>377</v>
      </c>
      <c r="D83" s="460"/>
      <c r="E83" s="460"/>
      <c r="F83" s="460"/>
      <c r="G83" s="429"/>
      <c r="H83" s="254"/>
      <c r="I83" s="94"/>
      <c r="J83" s="95"/>
      <c r="K83" s="426"/>
      <c r="L83" s="427"/>
      <c r="M83" s="428"/>
      <c r="N83" s="145"/>
      <c r="O83" s="102"/>
      <c r="P83" s="106"/>
      <c r="Q83" s="102"/>
      <c r="R83" s="102"/>
      <c r="S83" s="102"/>
      <c r="T83" s="214"/>
      <c r="U83" s="102"/>
      <c r="V83" s="102"/>
      <c r="W83" s="102"/>
      <c r="X83" s="102"/>
      <c r="Y83" s="102"/>
      <c r="Z83" s="102"/>
      <c r="AA83" s="102"/>
      <c r="AB83" s="102"/>
      <c r="AC83" s="102"/>
      <c r="AD83" s="102"/>
      <c r="AE83" s="102"/>
      <c r="AF83" s="102"/>
      <c r="AG83" s="102"/>
      <c r="AH83" s="102"/>
      <c r="AI83" s="102"/>
      <c r="AJ83" s="102"/>
      <c r="AK83" s="102"/>
      <c r="AL83" s="102"/>
      <c r="AM83" s="102"/>
      <c r="AN83" s="102"/>
    </row>
    <row r="84" spans="1:40" ht="16.5" thickBot="1">
      <c r="A84" s="461"/>
      <c r="B84" s="461"/>
      <c r="C84" s="461"/>
      <c r="D84" s="461"/>
      <c r="E84" s="461"/>
      <c r="F84" s="461"/>
      <c r="G84" s="461"/>
      <c r="H84" s="461"/>
      <c r="I84" s="461"/>
      <c r="J84" s="461"/>
      <c r="K84" s="461"/>
      <c r="L84" s="461"/>
      <c r="M84" s="461"/>
      <c r="N84" s="102"/>
      <c r="O84" s="102"/>
      <c r="P84" s="106"/>
      <c r="Q84" s="102"/>
      <c r="R84" s="102"/>
      <c r="S84" s="102"/>
      <c r="T84" s="214"/>
      <c r="U84" s="102"/>
      <c r="V84" s="102"/>
      <c r="W84" s="102"/>
      <c r="X84" s="102"/>
      <c r="Y84" s="102"/>
      <c r="Z84" s="102"/>
      <c r="AA84" s="102"/>
      <c r="AB84" s="102"/>
      <c r="AC84" s="102"/>
      <c r="AD84" s="102"/>
      <c r="AE84" s="102"/>
      <c r="AF84" s="102"/>
      <c r="AG84" s="102"/>
      <c r="AH84" s="102"/>
      <c r="AI84" s="102"/>
      <c r="AJ84" s="102"/>
      <c r="AK84" s="102"/>
      <c r="AL84" s="102"/>
      <c r="AM84" s="102"/>
      <c r="AN84" s="102"/>
    </row>
    <row r="85" spans="1:40">
      <c r="A85" s="447">
        <v>9</v>
      </c>
      <c r="B85" s="283"/>
      <c r="C85" s="531" t="s">
        <v>378</v>
      </c>
      <c r="D85" s="532"/>
      <c r="E85" s="532"/>
      <c r="F85" s="532"/>
      <c r="G85" s="532"/>
      <c r="H85" s="532"/>
      <c r="I85" s="532"/>
      <c r="J85" s="532"/>
      <c r="K85" s="532"/>
      <c r="L85" s="532"/>
      <c r="M85" s="533"/>
      <c r="N85" s="145"/>
      <c r="O85" s="102"/>
      <c r="P85" s="106"/>
      <c r="Q85" s="102"/>
      <c r="R85" s="102"/>
      <c r="S85" s="102"/>
      <c r="T85" s="214"/>
      <c r="U85" s="102"/>
      <c r="V85" s="102"/>
      <c r="W85" s="102"/>
      <c r="X85" s="102"/>
      <c r="Y85" s="102"/>
      <c r="Z85" s="102"/>
      <c r="AA85" s="102"/>
      <c r="AB85" s="102"/>
      <c r="AC85" s="102"/>
      <c r="AD85" s="102"/>
      <c r="AE85" s="102"/>
      <c r="AF85" s="102"/>
      <c r="AG85" s="102"/>
      <c r="AH85" s="102"/>
      <c r="AI85" s="102"/>
      <c r="AJ85" s="102"/>
      <c r="AK85" s="102"/>
      <c r="AL85" s="102"/>
      <c r="AM85" s="102"/>
      <c r="AN85" s="102"/>
    </row>
    <row r="86" spans="1:40" ht="22.5" customHeight="1">
      <c r="A86" s="448"/>
      <c r="B86" s="21">
        <v>1</v>
      </c>
      <c r="C86" s="158" t="s">
        <v>217</v>
      </c>
      <c r="D86" s="29" t="s">
        <v>28</v>
      </c>
      <c r="E86" s="33">
        <v>50</v>
      </c>
      <c r="F86" s="141"/>
      <c r="G86" s="58"/>
      <c r="H86" s="127"/>
      <c r="I86" s="19"/>
      <c r="J86" s="19"/>
      <c r="K86" s="19"/>
      <c r="L86" s="19"/>
      <c r="M86" s="285"/>
      <c r="N86" s="145">
        <v>50</v>
      </c>
      <c r="O86" s="102"/>
      <c r="P86" s="106"/>
      <c r="Q86" s="102"/>
      <c r="R86" s="102"/>
      <c r="S86" s="102"/>
      <c r="T86" s="214"/>
      <c r="U86" s="102"/>
      <c r="V86" s="102"/>
      <c r="W86" s="102"/>
      <c r="X86" s="102"/>
      <c r="Y86" s="102">
        <v>50</v>
      </c>
      <c r="Z86" s="102"/>
      <c r="AA86" s="102"/>
      <c r="AB86" s="102"/>
      <c r="AC86" s="102"/>
      <c r="AD86" s="102"/>
      <c r="AE86" s="102"/>
      <c r="AF86" s="102"/>
      <c r="AG86" s="102"/>
      <c r="AH86" s="102"/>
      <c r="AI86" s="102"/>
      <c r="AJ86" s="102"/>
      <c r="AK86" s="102"/>
      <c r="AL86" s="102"/>
      <c r="AM86" s="102"/>
      <c r="AN86" s="102"/>
    </row>
    <row r="87" spans="1:40" ht="24" customHeight="1">
      <c r="A87" s="448"/>
      <c r="B87" s="1">
        <v>2</v>
      </c>
      <c r="C87" s="158" t="s">
        <v>218</v>
      </c>
      <c r="D87" s="29" t="s">
        <v>28</v>
      </c>
      <c r="E87" s="33">
        <v>10</v>
      </c>
      <c r="F87" s="141"/>
      <c r="G87" s="58"/>
      <c r="H87" s="127"/>
      <c r="I87" s="102"/>
      <c r="J87" s="103"/>
      <c r="K87" s="102"/>
      <c r="L87" s="102"/>
      <c r="M87" s="280"/>
      <c r="N87" s="145">
        <v>20</v>
      </c>
      <c r="O87" s="102"/>
      <c r="P87" s="106"/>
      <c r="Q87" s="102"/>
      <c r="R87" s="102"/>
      <c r="S87" s="102"/>
      <c r="T87" s="214"/>
      <c r="U87" s="102"/>
      <c r="V87" s="102"/>
      <c r="W87" s="102"/>
      <c r="X87" s="102"/>
      <c r="Y87" s="102"/>
      <c r="Z87" s="102"/>
      <c r="AA87" s="102"/>
      <c r="AB87" s="102"/>
      <c r="AC87" s="102"/>
      <c r="AD87" s="102"/>
      <c r="AE87" s="102"/>
      <c r="AF87" s="102"/>
      <c r="AG87" s="102"/>
      <c r="AH87" s="102"/>
      <c r="AI87" s="102"/>
      <c r="AJ87" s="102"/>
      <c r="AK87" s="102"/>
      <c r="AL87" s="102"/>
      <c r="AM87" s="102"/>
      <c r="AN87" s="102"/>
    </row>
    <row r="88" spans="1:40" ht="18" customHeight="1" thickBot="1">
      <c r="A88" s="449"/>
      <c r="B88" s="27"/>
      <c r="C88" s="423" t="s">
        <v>379</v>
      </c>
      <c r="D88" s="424"/>
      <c r="E88" s="424"/>
      <c r="F88" s="424"/>
      <c r="G88" s="429"/>
      <c r="H88" s="254"/>
      <c r="I88" s="94"/>
      <c r="J88" s="95"/>
      <c r="K88" s="426"/>
      <c r="L88" s="427"/>
      <c r="M88" s="428"/>
      <c r="N88" s="145"/>
      <c r="O88" s="102"/>
      <c r="P88" s="106"/>
      <c r="Q88" s="102"/>
      <c r="R88" s="102"/>
      <c r="S88" s="102"/>
      <c r="T88" s="214"/>
      <c r="U88" s="102"/>
      <c r="V88" s="102"/>
      <c r="W88" s="102"/>
      <c r="X88" s="102"/>
      <c r="Y88" s="102"/>
      <c r="Z88" s="102"/>
      <c r="AA88" s="102"/>
      <c r="AB88" s="102"/>
      <c r="AC88" s="102"/>
      <c r="AD88" s="102"/>
      <c r="AE88" s="102"/>
      <c r="AF88" s="102"/>
      <c r="AG88" s="102"/>
      <c r="AH88" s="102"/>
      <c r="AI88" s="102"/>
      <c r="AJ88" s="102"/>
      <c r="AK88" s="102"/>
      <c r="AL88" s="102"/>
      <c r="AM88" s="102"/>
      <c r="AN88" s="102"/>
    </row>
    <row r="89" spans="1:40" ht="16.5" thickBot="1">
      <c r="A89" s="461"/>
      <c r="B89" s="461"/>
      <c r="C89" s="461"/>
      <c r="D89" s="461"/>
      <c r="E89" s="461"/>
      <c r="F89" s="461"/>
      <c r="G89" s="461"/>
      <c r="H89" s="461"/>
      <c r="I89" s="461"/>
      <c r="J89" s="461"/>
      <c r="K89" s="461"/>
      <c r="L89" s="461"/>
      <c r="M89" s="461"/>
      <c r="N89" s="102"/>
      <c r="O89" s="102"/>
      <c r="P89" s="106"/>
      <c r="Q89" s="102"/>
      <c r="R89" s="102"/>
      <c r="S89" s="102"/>
      <c r="T89" s="214"/>
      <c r="U89" s="102"/>
      <c r="V89" s="102"/>
      <c r="W89" s="102"/>
      <c r="X89" s="102"/>
      <c r="Y89" s="102"/>
      <c r="Z89" s="102"/>
      <c r="AA89" s="102"/>
      <c r="AB89" s="102"/>
      <c r="AC89" s="102"/>
      <c r="AD89" s="102"/>
      <c r="AE89" s="102"/>
      <c r="AF89" s="102"/>
      <c r="AG89" s="102"/>
      <c r="AH89" s="102"/>
      <c r="AI89" s="102"/>
      <c r="AJ89" s="102"/>
      <c r="AK89" s="102"/>
      <c r="AL89" s="102"/>
      <c r="AM89" s="102"/>
      <c r="AN89" s="102"/>
    </row>
    <row r="90" spans="1:40">
      <c r="A90" s="447">
        <v>10</v>
      </c>
      <c r="B90" s="286"/>
      <c r="C90" s="534" t="s">
        <v>380</v>
      </c>
      <c r="D90" s="534"/>
      <c r="E90" s="534"/>
      <c r="F90" s="534"/>
      <c r="G90" s="534"/>
      <c r="H90" s="534"/>
      <c r="I90" s="534"/>
      <c r="J90" s="534"/>
      <c r="K90" s="534"/>
      <c r="L90" s="534"/>
      <c r="M90" s="535"/>
      <c r="N90" s="145"/>
      <c r="O90" s="102"/>
      <c r="P90" s="106"/>
      <c r="Q90" s="102"/>
      <c r="R90" s="102"/>
      <c r="S90" s="102"/>
      <c r="T90" s="214"/>
      <c r="U90" s="102"/>
      <c r="V90" s="102"/>
      <c r="W90" s="102"/>
      <c r="X90" s="102"/>
      <c r="Y90" s="102"/>
      <c r="Z90" s="102"/>
      <c r="AA90" s="102"/>
      <c r="AB90" s="102"/>
      <c r="AC90" s="102"/>
      <c r="AD90" s="102"/>
      <c r="AE90" s="102"/>
      <c r="AF90" s="102"/>
      <c r="AG90" s="102"/>
      <c r="AH90" s="102"/>
      <c r="AI90" s="102"/>
      <c r="AJ90" s="102"/>
      <c r="AK90" s="102"/>
      <c r="AL90" s="102"/>
      <c r="AM90" s="102"/>
      <c r="AN90" s="102"/>
    </row>
    <row r="91" spans="1:40" ht="25.5" customHeight="1">
      <c r="A91" s="448"/>
      <c r="B91" s="24">
        <v>1</v>
      </c>
      <c r="C91" s="156" t="s">
        <v>46</v>
      </c>
      <c r="D91" s="29" t="s">
        <v>28</v>
      </c>
      <c r="E91" s="33">
        <v>50</v>
      </c>
      <c r="F91" s="141"/>
      <c r="G91" s="60"/>
      <c r="H91" s="127"/>
      <c r="I91" s="15"/>
      <c r="J91" s="15"/>
      <c r="K91" s="15"/>
      <c r="L91" s="15"/>
      <c r="M91" s="280"/>
      <c r="N91" s="145"/>
      <c r="O91" s="102"/>
      <c r="P91" s="106"/>
      <c r="Q91" s="102"/>
      <c r="R91" s="102"/>
      <c r="S91" s="102"/>
      <c r="T91" s="214"/>
      <c r="U91" s="102"/>
      <c r="V91" s="102"/>
      <c r="W91" s="102"/>
      <c r="X91" s="102"/>
      <c r="Y91" s="102"/>
      <c r="Z91" s="102">
        <v>200</v>
      </c>
      <c r="AA91" s="102"/>
      <c r="AB91" s="102"/>
      <c r="AC91" s="102"/>
      <c r="AD91" s="102"/>
      <c r="AE91" s="102"/>
      <c r="AF91" s="102"/>
      <c r="AG91" s="102"/>
      <c r="AH91" s="102"/>
      <c r="AI91" s="102"/>
      <c r="AJ91" s="102"/>
      <c r="AK91" s="102"/>
      <c r="AL91" s="102"/>
      <c r="AM91" s="102"/>
      <c r="AN91" s="102"/>
    </row>
    <row r="92" spans="1:40" ht="27.75" customHeight="1">
      <c r="A92" s="448"/>
      <c r="B92" s="24">
        <v>2</v>
      </c>
      <c r="C92" s="156" t="s">
        <v>191</v>
      </c>
      <c r="D92" s="29" t="s">
        <v>28</v>
      </c>
      <c r="E92" s="33">
        <v>50</v>
      </c>
      <c r="F92" s="141"/>
      <c r="G92" s="60"/>
      <c r="H92" s="127"/>
      <c r="I92" s="15"/>
      <c r="J92" s="15"/>
      <c r="K92" s="15"/>
      <c r="L92" s="15"/>
      <c r="M92" s="280"/>
      <c r="N92" s="145"/>
      <c r="O92" s="102"/>
      <c r="P92" s="106"/>
      <c r="Q92" s="102"/>
      <c r="R92" s="102"/>
      <c r="S92" s="102"/>
      <c r="T92" s="214"/>
      <c r="U92" s="102"/>
      <c r="V92" s="102"/>
      <c r="W92" s="102"/>
      <c r="X92" s="102"/>
      <c r="Y92" s="102"/>
      <c r="Z92" s="102">
        <v>400</v>
      </c>
      <c r="AA92" s="102"/>
      <c r="AB92" s="102"/>
      <c r="AC92" s="102"/>
      <c r="AD92" s="102"/>
      <c r="AE92" s="102"/>
      <c r="AF92" s="102"/>
      <c r="AG92" s="102"/>
      <c r="AH92" s="102"/>
      <c r="AI92" s="102"/>
      <c r="AJ92" s="102"/>
      <c r="AK92" s="102"/>
      <c r="AL92" s="102"/>
      <c r="AM92" s="102"/>
      <c r="AN92" s="102"/>
    </row>
    <row r="93" spans="1:40" ht="18" customHeight="1" thickBot="1">
      <c r="A93" s="449"/>
      <c r="B93" s="31"/>
      <c r="C93" s="423" t="s">
        <v>381</v>
      </c>
      <c r="D93" s="424"/>
      <c r="E93" s="424"/>
      <c r="F93" s="424"/>
      <c r="G93" s="429"/>
      <c r="H93" s="254"/>
      <c r="I93" s="94"/>
      <c r="J93" s="95"/>
      <c r="K93" s="426"/>
      <c r="L93" s="427"/>
      <c r="M93" s="428"/>
      <c r="N93" s="145"/>
      <c r="O93" s="102"/>
      <c r="P93" s="106"/>
      <c r="Q93" s="102"/>
      <c r="R93" s="102"/>
      <c r="S93" s="102"/>
      <c r="T93" s="214"/>
      <c r="U93" s="102"/>
      <c r="V93" s="102"/>
      <c r="W93" s="102"/>
      <c r="X93" s="102"/>
      <c r="Y93" s="102"/>
      <c r="Z93" s="102"/>
      <c r="AA93" s="102"/>
      <c r="AB93" s="102"/>
      <c r="AC93" s="102"/>
      <c r="AD93" s="102"/>
      <c r="AE93" s="102"/>
      <c r="AF93" s="102"/>
      <c r="AG93" s="102"/>
      <c r="AH93" s="102"/>
      <c r="AI93" s="102"/>
      <c r="AJ93" s="102"/>
      <c r="AK93" s="102"/>
      <c r="AL93" s="102"/>
      <c r="AM93" s="102"/>
      <c r="AN93" s="102"/>
    </row>
    <row r="94" spans="1:40" ht="16.5" thickBot="1">
      <c r="A94" s="461"/>
      <c r="B94" s="461"/>
      <c r="C94" s="461"/>
      <c r="D94" s="461"/>
      <c r="E94" s="461"/>
      <c r="F94" s="461"/>
      <c r="G94" s="461"/>
      <c r="H94" s="461"/>
      <c r="I94" s="461"/>
      <c r="J94" s="461"/>
      <c r="K94" s="461"/>
      <c r="L94" s="461"/>
      <c r="M94" s="461"/>
      <c r="N94" s="102"/>
      <c r="O94" s="102"/>
      <c r="P94" s="106"/>
      <c r="Q94" s="102"/>
      <c r="R94" s="102"/>
      <c r="S94" s="102"/>
      <c r="T94" s="214"/>
      <c r="U94" s="102"/>
      <c r="V94" s="102"/>
      <c r="W94" s="102"/>
      <c r="X94" s="102"/>
      <c r="Y94" s="102"/>
      <c r="Z94" s="102"/>
      <c r="AA94" s="102"/>
      <c r="AB94" s="102"/>
      <c r="AC94" s="102"/>
      <c r="AD94" s="102"/>
      <c r="AE94" s="102"/>
      <c r="AF94" s="102"/>
      <c r="AG94" s="102"/>
      <c r="AH94" s="102"/>
      <c r="AI94" s="102"/>
      <c r="AJ94" s="102"/>
      <c r="AK94" s="102"/>
      <c r="AL94" s="102"/>
      <c r="AM94" s="102"/>
      <c r="AN94" s="102"/>
    </row>
    <row r="95" spans="1:40">
      <c r="A95" s="447">
        <v>11</v>
      </c>
      <c r="B95" s="284"/>
      <c r="C95" s="530" t="s">
        <v>382</v>
      </c>
      <c r="D95" s="457"/>
      <c r="E95" s="457"/>
      <c r="F95" s="457"/>
      <c r="G95" s="457"/>
      <c r="H95" s="457"/>
      <c r="I95" s="457"/>
      <c r="J95" s="457"/>
      <c r="K95" s="457"/>
      <c r="L95" s="457"/>
      <c r="M95" s="458"/>
      <c r="N95" s="145"/>
      <c r="O95" s="102"/>
      <c r="P95" s="106"/>
      <c r="Q95" s="102"/>
      <c r="R95" s="102"/>
      <c r="S95" s="102"/>
      <c r="T95" s="214"/>
      <c r="U95" s="102"/>
      <c r="V95" s="102"/>
      <c r="W95" s="102"/>
      <c r="X95" s="102"/>
      <c r="Y95" s="102"/>
      <c r="Z95" s="102"/>
      <c r="AA95" s="102"/>
      <c r="AB95" s="102"/>
      <c r="AC95" s="102"/>
      <c r="AD95" s="102"/>
      <c r="AE95" s="102"/>
      <c r="AF95" s="102"/>
      <c r="AG95" s="102"/>
      <c r="AH95" s="102"/>
      <c r="AI95" s="102"/>
      <c r="AJ95" s="102"/>
      <c r="AK95" s="102"/>
      <c r="AL95" s="102"/>
      <c r="AM95" s="102"/>
      <c r="AN95" s="102"/>
    </row>
    <row r="96" spans="1:40" ht="21.75" customHeight="1">
      <c r="A96" s="448"/>
      <c r="B96" s="1">
        <v>1</v>
      </c>
      <c r="C96" s="157" t="s">
        <v>47</v>
      </c>
      <c r="D96" s="161" t="s">
        <v>28</v>
      </c>
      <c r="E96" s="160">
        <v>40000</v>
      </c>
      <c r="F96" s="141"/>
      <c r="G96" s="104"/>
      <c r="H96" s="127"/>
      <c r="I96" s="102"/>
      <c r="J96" s="103"/>
      <c r="K96" s="102"/>
      <c r="L96" s="102"/>
      <c r="M96" s="280"/>
      <c r="N96" s="145"/>
      <c r="O96" s="102">
        <v>2000</v>
      </c>
      <c r="P96" s="106"/>
      <c r="Q96" s="102">
        <v>10000</v>
      </c>
      <c r="R96" s="102"/>
      <c r="S96" s="102"/>
      <c r="T96" s="214"/>
      <c r="U96" s="102"/>
      <c r="V96" s="102">
        <v>300</v>
      </c>
      <c r="W96" s="102">
        <v>2000</v>
      </c>
      <c r="X96" s="102"/>
      <c r="Y96" s="102"/>
      <c r="Z96" s="102"/>
      <c r="AA96" s="102"/>
      <c r="AB96" s="102"/>
      <c r="AC96" s="102"/>
      <c r="AD96" s="102"/>
      <c r="AE96" s="102"/>
      <c r="AF96" s="102">
        <v>1000</v>
      </c>
      <c r="AG96" s="102">
        <v>40000</v>
      </c>
      <c r="AH96" s="102"/>
      <c r="AI96" s="102"/>
      <c r="AJ96" s="102"/>
      <c r="AK96" s="102"/>
      <c r="AL96" s="102"/>
      <c r="AM96" s="102"/>
      <c r="AN96" s="102">
        <v>1000</v>
      </c>
    </row>
    <row r="97" spans="1:40" ht="18" customHeight="1" thickBot="1">
      <c r="A97" s="449"/>
      <c r="B97" s="27"/>
      <c r="C97" s="423" t="s">
        <v>383</v>
      </c>
      <c r="D97" s="424"/>
      <c r="E97" s="424"/>
      <c r="F97" s="424"/>
      <c r="G97" s="429"/>
      <c r="H97" s="254"/>
      <c r="I97" s="94"/>
      <c r="J97" s="95"/>
      <c r="K97" s="426"/>
      <c r="L97" s="427"/>
      <c r="M97" s="428"/>
      <c r="N97" s="145"/>
      <c r="O97" s="102"/>
      <c r="P97" s="106"/>
      <c r="Q97" s="102"/>
      <c r="R97" s="102"/>
      <c r="S97" s="102"/>
      <c r="T97" s="214"/>
      <c r="U97" s="102"/>
      <c r="V97" s="102"/>
      <c r="W97" s="102"/>
      <c r="X97" s="102"/>
      <c r="Y97" s="102"/>
      <c r="Z97" s="102"/>
      <c r="AA97" s="102"/>
      <c r="AB97" s="102"/>
      <c r="AC97" s="102"/>
      <c r="AD97" s="102"/>
      <c r="AE97" s="102"/>
      <c r="AF97" s="102"/>
      <c r="AG97" s="102"/>
      <c r="AH97" s="102"/>
      <c r="AI97" s="102"/>
      <c r="AJ97" s="102"/>
      <c r="AK97" s="102"/>
      <c r="AL97" s="102"/>
      <c r="AM97" s="102"/>
      <c r="AN97" s="102"/>
    </row>
    <row r="98" spans="1:40" ht="16.5" thickBot="1">
      <c r="A98" s="461"/>
      <c r="B98" s="461"/>
      <c r="C98" s="461"/>
      <c r="D98" s="461"/>
      <c r="E98" s="461"/>
      <c r="F98" s="461"/>
      <c r="G98" s="461"/>
      <c r="H98" s="461"/>
      <c r="I98" s="461"/>
      <c r="J98" s="461"/>
      <c r="K98" s="461"/>
      <c r="L98" s="461"/>
      <c r="M98" s="461"/>
      <c r="N98" s="102"/>
      <c r="O98" s="102"/>
      <c r="P98" s="106"/>
      <c r="Q98" s="102"/>
      <c r="R98" s="102"/>
      <c r="S98" s="102"/>
      <c r="T98" s="214"/>
      <c r="U98" s="102"/>
      <c r="V98" s="102"/>
      <c r="W98" s="102"/>
      <c r="X98" s="102"/>
      <c r="Y98" s="102"/>
      <c r="Z98" s="102"/>
      <c r="AA98" s="102"/>
      <c r="AB98" s="102"/>
      <c r="AC98" s="102"/>
      <c r="AD98" s="102"/>
      <c r="AE98" s="102"/>
      <c r="AF98" s="102"/>
      <c r="AG98" s="102"/>
      <c r="AH98" s="102"/>
      <c r="AI98" s="102"/>
      <c r="AJ98" s="102"/>
      <c r="AK98" s="102"/>
      <c r="AL98" s="102"/>
      <c r="AM98" s="102"/>
      <c r="AN98" s="102"/>
    </row>
    <row r="99" spans="1:40">
      <c r="A99" s="447">
        <v>12</v>
      </c>
      <c r="B99" s="287"/>
      <c r="C99" s="537" t="s">
        <v>384</v>
      </c>
      <c r="D99" s="538"/>
      <c r="E99" s="538"/>
      <c r="F99" s="538"/>
      <c r="G99" s="538"/>
      <c r="H99" s="538"/>
      <c r="I99" s="538"/>
      <c r="J99" s="538"/>
      <c r="K99" s="538"/>
      <c r="L99" s="538"/>
      <c r="M99" s="539"/>
      <c r="N99" s="145"/>
      <c r="O99" s="102"/>
      <c r="P99" s="106"/>
      <c r="Q99" s="102"/>
      <c r="R99" s="102"/>
      <c r="S99" s="102"/>
      <c r="T99" s="214"/>
      <c r="U99" s="102"/>
      <c r="V99" s="102"/>
      <c r="W99" s="102"/>
      <c r="X99" s="102"/>
      <c r="Y99" s="102"/>
      <c r="Z99" s="102"/>
      <c r="AA99" s="102"/>
      <c r="AB99" s="102"/>
      <c r="AC99" s="102"/>
      <c r="AD99" s="102"/>
      <c r="AE99" s="102"/>
      <c r="AF99" s="102"/>
      <c r="AG99" s="102"/>
      <c r="AH99" s="102"/>
      <c r="AI99" s="102"/>
      <c r="AJ99" s="102"/>
      <c r="AK99" s="102"/>
      <c r="AL99" s="102"/>
      <c r="AM99" s="102"/>
      <c r="AN99" s="102"/>
    </row>
    <row r="100" spans="1:40" ht="13.5" customHeight="1">
      <c r="A100" s="448"/>
      <c r="B100" s="1">
        <v>1</v>
      </c>
      <c r="C100" s="158" t="s">
        <v>48</v>
      </c>
      <c r="D100" s="159" t="s">
        <v>28</v>
      </c>
      <c r="E100" s="160">
        <v>12000</v>
      </c>
      <c r="F100" s="141"/>
      <c r="G100" s="104"/>
      <c r="H100" s="127"/>
      <c r="I100" s="102"/>
      <c r="J100" s="103"/>
      <c r="K100" s="102"/>
      <c r="L100" s="102"/>
      <c r="M100" s="280"/>
      <c r="N100" s="145"/>
      <c r="O100" s="102"/>
      <c r="P100" s="106"/>
      <c r="Q100" s="102"/>
      <c r="R100" s="102"/>
      <c r="S100" s="102"/>
      <c r="T100" s="214"/>
      <c r="U100" s="102"/>
      <c r="V100" s="102"/>
      <c r="W100" s="102"/>
      <c r="X100" s="102"/>
      <c r="Y100" s="102"/>
      <c r="Z100" s="102"/>
      <c r="AA100" s="102"/>
      <c r="AB100" s="102"/>
      <c r="AC100" s="102"/>
      <c r="AD100" s="102"/>
      <c r="AE100" s="102"/>
      <c r="AF100" s="102">
        <v>14000</v>
      </c>
      <c r="AG100" s="102"/>
      <c r="AH100" s="102"/>
      <c r="AI100" s="102"/>
      <c r="AJ100" s="102"/>
      <c r="AK100" s="102"/>
      <c r="AL100" s="102"/>
      <c r="AM100" s="102"/>
      <c r="AN100" s="102"/>
    </row>
    <row r="101" spans="1:40" ht="12.75" customHeight="1" thickBot="1">
      <c r="A101" s="449"/>
      <c r="B101" s="27"/>
      <c r="C101" s="423" t="s">
        <v>385</v>
      </c>
      <c r="D101" s="424"/>
      <c r="E101" s="424"/>
      <c r="F101" s="424"/>
      <c r="G101" s="429"/>
      <c r="H101" s="254"/>
      <c r="I101" s="94"/>
      <c r="J101" s="95"/>
      <c r="K101" s="426"/>
      <c r="L101" s="427"/>
      <c r="M101" s="428"/>
      <c r="N101" s="145"/>
      <c r="O101" s="102"/>
      <c r="P101" s="106"/>
      <c r="Q101" s="102"/>
      <c r="R101" s="102"/>
      <c r="S101" s="102"/>
      <c r="T101" s="214"/>
      <c r="U101" s="102"/>
      <c r="V101" s="102"/>
      <c r="W101" s="102"/>
      <c r="X101" s="102"/>
      <c r="Y101" s="102"/>
      <c r="Z101" s="102"/>
      <c r="AA101" s="102"/>
      <c r="AB101" s="102"/>
      <c r="AC101" s="102"/>
      <c r="AD101" s="102"/>
      <c r="AE101" s="102"/>
      <c r="AF101" s="102"/>
      <c r="AG101" s="102"/>
      <c r="AH101" s="102"/>
      <c r="AI101" s="102"/>
      <c r="AJ101" s="102"/>
      <c r="AK101" s="102"/>
      <c r="AL101" s="102"/>
      <c r="AM101" s="102"/>
      <c r="AN101" s="102"/>
    </row>
    <row r="102" spans="1:40" ht="16.5" thickBot="1">
      <c r="A102" s="461"/>
      <c r="B102" s="461"/>
      <c r="C102" s="461"/>
      <c r="D102" s="461"/>
      <c r="E102" s="461"/>
      <c r="F102" s="461"/>
      <c r="G102" s="461"/>
      <c r="H102" s="461"/>
      <c r="I102" s="461"/>
      <c r="J102" s="461"/>
      <c r="K102" s="461"/>
      <c r="L102" s="461"/>
      <c r="M102" s="461"/>
      <c r="N102" s="102"/>
      <c r="O102" s="102"/>
      <c r="P102" s="106"/>
      <c r="Q102" s="102"/>
      <c r="R102" s="102"/>
      <c r="S102" s="102"/>
      <c r="T102" s="214"/>
      <c r="U102" s="102"/>
      <c r="V102" s="102"/>
      <c r="W102" s="102"/>
      <c r="X102" s="102"/>
      <c r="Y102" s="102"/>
      <c r="Z102" s="102"/>
      <c r="AA102" s="102"/>
      <c r="AB102" s="102"/>
      <c r="AC102" s="102"/>
      <c r="AD102" s="102"/>
      <c r="AE102" s="102"/>
      <c r="AF102" s="102"/>
      <c r="AG102" s="102"/>
      <c r="AH102" s="102"/>
      <c r="AI102" s="102"/>
      <c r="AJ102" s="102"/>
      <c r="AK102" s="102"/>
      <c r="AL102" s="102"/>
      <c r="AM102" s="102"/>
      <c r="AN102" s="102"/>
    </row>
    <row r="103" spans="1:40">
      <c r="A103" s="447">
        <v>13</v>
      </c>
      <c r="B103" s="287" t="s">
        <v>49</v>
      </c>
      <c r="C103" s="537" t="s">
        <v>386</v>
      </c>
      <c r="D103" s="538"/>
      <c r="E103" s="538"/>
      <c r="F103" s="538"/>
      <c r="G103" s="538"/>
      <c r="H103" s="538"/>
      <c r="I103" s="538"/>
      <c r="J103" s="538"/>
      <c r="K103" s="538"/>
      <c r="L103" s="538"/>
      <c r="M103" s="539"/>
      <c r="N103" s="145"/>
      <c r="O103" s="102"/>
      <c r="P103" s="106"/>
      <c r="Q103" s="102"/>
      <c r="R103" s="102"/>
      <c r="S103" s="102"/>
      <c r="T103" s="214"/>
      <c r="U103" s="102"/>
      <c r="V103" s="102"/>
      <c r="W103" s="102"/>
      <c r="X103" s="102"/>
      <c r="Y103" s="102"/>
      <c r="Z103" s="102"/>
      <c r="AA103" s="102"/>
      <c r="AB103" s="102"/>
      <c r="AC103" s="102"/>
      <c r="AD103" s="102"/>
      <c r="AE103" s="102"/>
      <c r="AF103" s="102"/>
      <c r="AG103" s="102"/>
      <c r="AH103" s="102"/>
      <c r="AI103" s="102"/>
      <c r="AJ103" s="102"/>
      <c r="AK103" s="102"/>
      <c r="AL103" s="102"/>
      <c r="AM103" s="102"/>
      <c r="AN103" s="102"/>
    </row>
    <row r="104" spans="1:40" ht="18" customHeight="1">
      <c r="A104" s="448"/>
      <c r="B104" s="1">
        <v>1</v>
      </c>
      <c r="C104" s="156" t="s">
        <v>50</v>
      </c>
      <c r="D104" s="33" t="s">
        <v>28</v>
      </c>
      <c r="E104" s="130">
        <v>12000</v>
      </c>
      <c r="F104" s="130"/>
      <c r="G104" s="54"/>
      <c r="H104" s="127"/>
      <c r="I104" s="102"/>
      <c r="J104" s="103"/>
      <c r="K104" s="102"/>
      <c r="L104" s="102"/>
      <c r="M104" s="280"/>
      <c r="N104" s="145">
        <v>30000</v>
      </c>
      <c r="O104" s="102">
        <v>15000</v>
      </c>
      <c r="P104" s="106">
        <v>6000</v>
      </c>
      <c r="Q104" s="102"/>
      <c r="R104" s="102"/>
      <c r="S104" s="102">
        <v>16000</v>
      </c>
      <c r="T104" s="214"/>
      <c r="U104" s="102">
        <v>300</v>
      </c>
      <c r="V104" s="102">
        <v>30000</v>
      </c>
      <c r="W104" s="102">
        <v>5000</v>
      </c>
      <c r="X104" s="102"/>
      <c r="Y104" s="102">
        <v>10000</v>
      </c>
      <c r="Z104" s="102">
        <v>25000</v>
      </c>
      <c r="AA104" s="102">
        <v>1500</v>
      </c>
      <c r="AB104" s="102">
        <v>1000</v>
      </c>
      <c r="AC104" s="102">
        <v>20000</v>
      </c>
      <c r="AD104" s="102">
        <v>15000</v>
      </c>
      <c r="AE104" s="102">
        <v>500</v>
      </c>
      <c r="AF104" s="102">
        <v>5</v>
      </c>
      <c r="AG104" s="102"/>
      <c r="AH104" s="102"/>
      <c r="AI104" s="102"/>
      <c r="AJ104" s="102"/>
      <c r="AK104" s="102">
        <v>5500</v>
      </c>
      <c r="AL104" s="102">
        <v>100</v>
      </c>
      <c r="AM104" s="102">
        <v>3500</v>
      </c>
      <c r="AN104" s="102">
        <v>3000</v>
      </c>
    </row>
    <row r="105" spans="1:40" ht="15.75" customHeight="1">
      <c r="A105" s="448"/>
      <c r="B105" s="1">
        <f>B104+1</f>
        <v>2</v>
      </c>
      <c r="C105" s="156" t="s">
        <v>320</v>
      </c>
      <c r="D105" s="33" t="s">
        <v>28</v>
      </c>
      <c r="E105" s="130">
        <v>160000</v>
      </c>
      <c r="F105" s="130"/>
      <c r="G105" s="54"/>
      <c r="H105" s="127"/>
      <c r="I105" s="102"/>
      <c r="J105" s="103"/>
      <c r="K105" s="102"/>
      <c r="L105" s="102"/>
      <c r="M105" s="280"/>
      <c r="N105" s="145">
        <v>500</v>
      </c>
      <c r="O105" s="102"/>
      <c r="P105" s="106"/>
      <c r="Q105" s="102"/>
      <c r="R105" s="102"/>
      <c r="S105" s="102"/>
      <c r="T105" s="214"/>
      <c r="U105" s="102"/>
      <c r="V105" s="102"/>
      <c r="W105" s="102"/>
      <c r="X105" s="102"/>
      <c r="Y105" s="102"/>
      <c r="Z105" s="102">
        <v>300</v>
      </c>
      <c r="AA105" s="102"/>
      <c r="AB105" s="102"/>
      <c r="AC105" s="102">
        <v>1000</v>
      </c>
      <c r="AD105" s="102"/>
      <c r="AE105" s="102"/>
      <c r="AF105" s="102"/>
      <c r="AG105" s="102"/>
      <c r="AH105" s="102"/>
      <c r="AI105" s="102"/>
      <c r="AJ105" s="102"/>
      <c r="AK105" s="102"/>
      <c r="AL105" s="102"/>
      <c r="AM105" s="102"/>
      <c r="AN105" s="102">
        <v>50</v>
      </c>
    </row>
    <row r="106" spans="1:40">
      <c r="A106" s="448"/>
      <c r="B106" s="1">
        <f t="shared" ref="B106:B108" si="2">B105+1</f>
        <v>3</v>
      </c>
      <c r="C106" s="156" t="s">
        <v>51</v>
      </c>
      <c r="D106" s="33" t="s">
        <v>28</v>
      </c>
      <c r="E106" s="130">
        <v>50</v>
      </c>
      <c r="F106" s="235"/>
      <c r="G106" s="54"/>
      <c r="H106" s="127"/>
      <c r="I106" s="102"/>
      <c r="J106" s="103"/>
      <c r="K106" s="102"/>
      <c r="L106" s="102"/>
      <c r="M106" s="280"/>
      <c r="N106" s="145">
        <v>500</v>
      </c>
      <c r="O106" s="102">
        <v>1000</v>
      </c>
      <c r="P106" s="106">
        <v>700</v>
      </c>
      <c r="Q106" s="102"/>
      <c r="R106" s="102"/>
      <c r="S106" s="102">
        <v>1000</v>
      </c>
      <c r="T106" s="214"/>
      <c r="U106" s="102">
        <v>100</v>
      </c>
      <c r="V106" s="102">
        <v>2000</v>
      </c>
      <c r="W106" s="102">
        <v>3000</v>
      </c>
      <c r="X106" s="102"/>
      <c r="Y106" s="102">
        <v>100</v>
      </c>
      <c r="Z106" s="102">
        <v>1000</v>
      </c>
      <c r="AA106" s="102">
        <v>4500</v>
      </c>
      <c r="AB106" s="102"/>
      <c r="AC106" s="102">
        <v>200</v>
      </c>
      <c r="AD106" s="102">
        <v>1000</v>
      </c>
      <c r="AE106" s="102">
        <v>50</v>
      </c>
      <c r="AF106" s="102">
        <v>10</v>
      </c>
      <c r="AG106" s="102"/>
      <c r="AH106" s="102"/>
      <c r="AI106" s="102"/>
      <c r="AJ106" s="102"/>
      <c r="AK106" s="102">
        <v>500</v>
      </c>
      <c r="AL106" s="102"/>
      <c r="AM106" s="102">
        <v>900</v>
      </c>
      <c r="AN106" s="102">
        <v>300</v>
      </c>
    </row>
    <row r="107" spans="1:40" ht="23.25" customHeight="1">
      <c r="A107" s="536"/>
      <c r="B107" s="1">
        <f t="shared" si="2"/>
        <v>4</v>
      </c>
      <c r="C107" s="156" t="s">
        <v>213</v>
      </c>
      <c r="D107" s="33" t="s">
        <v>28</v>
      </c>
      <c r="E107" s="130">
        <v>10</v>
      </c>
      <c r="F107" s="141"/>
      <c r="G107" s="54"/>
      <c r="H107" s="127"/>
      <c r="I107" s="102"/>
      <c r="J107" s="103"/>
      <c r="K107" s="102"/>
      <c r="L107" s="102"/>
      <c r="M107" s="280"/>
      <c r="N107" s="145"/>
      <c r="O107" s="102"/>
      <c r="P107" s="106"/>
      <c r="Q107" s="102"/>
      <c r="R107" s="102"/>
      <c r="S107" s="102"/>
      <c r="T107" s="214"/>
      <c r="U107" s="102">
        <v>10</v>
      </c>
      <c r="V107" s="102"/>
      <c r="W107" s="102"/>
      <c r="X107" s="102"/>
      <c r="Y107" s="102"/>
      <c r="Z107" s="102"/>
      <c r="AA107" s="102"/>
      <c r="AB107" s="102"/>
      <c r="AC107" s="102"/>
      <c r="AD107" s="102"/>
      <c r="AE107" s="102"/>
      <c r="AF107" s="102"/>
      <c r="AG107" s="102"/>
      <c r="AH107" s="102"/>
      <c r="AI107" s="102"/>
      <c r="AJ107" s="102"/>
      <c r="AK107" s="102"/>
      <c r="AL107" s="102"/>
      <c r="AM107" s="102"/>
      <c r="AN107" s="102"/>
    </row>
    <row r="108" spans="1:40" ht="24.75" customHeight="1">
      <c r="A108" s="536"/>
      <c r="B108" s="1">
        <f t="shared" si="2"/>
        <v>5</v>
      </c>
      <c r="C108" s="156" t="s">
        <v>321</v>
      </c>
      <c r="D108" s="33" t="s">
        <v>28</v>
      </c>
      <c r="E108" s="130">
        <v>100</v>
      </c>
      <c r="F108" s="141"/>
      <c r="G108" s="54"/>
      <c r="H108" s="127"/>
      <c r="I108" s="102"/>
      <c r="J108" s="103"/>
      <c r="K108" s="102"/>
      <c r="L108" s="102"/>
      <c r="M108" s="280"/>
      <c r="N108" s="145">
        <v>100</v>
      </c>
      <c r="O108" s="102"/>
      <c r="P108" s="106"/>
      <c r="Q108" s="102"/>
      <c r="R108" s="102"/>
      <c r="S108" s="102"/>
      <c r="T108" s="214"/>
      <c r="U108" s="102"/>
      <c r="V108" s="102"/>
      <c r="W108" s="102"/>
      <c r="X108" s="102"/>
      <c r="Y108" s="102"/>
      <c r="Z108" s="102"/>
      <c r="AA108" s="102"/>
      <c r="AB108" s="102"/>
      <c r="AC108" s="102"/>
      <c r="AD108" s="102"/>
      <c r="AE108" s="102"/>
      <c r="AF108" s="102"/>
      <c r="AG108" s="102"/>
      <c r="AH108" s="102"/>
      <c r="AI108" s="102"/>
      <c r="AJ108" s="102"/>
      <c r="AK108" s="102"/>
      <c r="AL108" s="102"/>
      <c r="AM108" s="102"/>
      <c r="AN108" s="102"/>
    </row>
    <row r="109" spans="1:40" ht="16.5" customHeight="1" thickBot="1">
      <c r="A109" s="449"/>
      <c r="B109" s="27"/>
      <c r="C109" s="423" t="s">
        <v>387</v>
      </c>
      <c r="D109" s="424"/>
      <c r="E109" s="424"/>
      <c r="F109" s="424"/>
      <c r="G109" s="429"/>
      <c r="H109" s="254"/>
      <c r="I109" s="94"/>
      <c r="J109" s="95"/>
      <c r="K109" s="426"/>
      <c r="L109" s="427"/>
      <c r="M109" s="428"/>
      <c r="N109" s="145"/>
      <c r="O109" s="102"/>
      <c r="P109" s="106"/>
      <c r="Q109" s="102"/>
      <c r="R109" s="102"/>
      <c r="S109" s="102"/>
      <c r="T109" s="214"/>
      <c r="U109" s="102"/>
      <c r="V109" s="102"/>
      <c r="W109" s="102"/>
      <c r="X109" s="102"/>
      <c r="Y109" s="102"/>
      <c r="Z109" s="102"/>
      <c r="AA109" s="102"/>
      <c r="AB109" s="102"/>
      <c r="AC109" s="102"/>
      <c r="AD109" s="102"/>
      <c r="AE109" s="102"/>
      <c r="AF109" s="102"/>
      <c r="AG109" s="102"/>
      <c r="AH109" s="102"/>
      <c r="AI109" s="102"/>
      <c r="AJ109" s="102"/>
      <c r="AK109" s="102"/>
      <c r="AL109" s="102"/>
      <c r="AM109" s="102"/>
      <c r="AN109" s="102"/>
    </row>
    <row r="110" spans="1:40" ht="16.5" thickBot="1">
      <c r="A110" s="461"/>
      <c r="B110" s="461"/>
      <c r="C110" s="461"/>
      <c r="D110" s="461"/>
      <c r="E110" s="461"/>
      <c r="F110" s="461"/>
      <c r="G110" s="461"/>
      <c r="H110" s="461"/>
      <c r="I110" s="461"/>
      <c r="J110" s="461"/>
      <c r="K110" s="461"/>
      <c r="L110" s="461"/>
      <c r="M110" s="461"/>
      <c r="N110" s="102"/>
      <c r="O110" s="102"/>
      <c r="P110" s="106"/>
      <c r="Q110" s="102"/>
      <c r="R110" s="102"/>
      <c r="S110" s="102"/>
      <c r="T110" s="214"/>
      <c r="U110" s="102"/>
      <c r="V110" s="102"/>
      <c r="W110" s="102"/>
      <c r="X110" s="102"/>
      <c r="Y110" s="102"/>
      <c r="Z110" s="102"/>
      <c r="AA110" s="102"/>
      <c r="AB110" s="102"/>
      <c r="AC110" s="102"/>
      <c r="AD110" s="102"/>
      <c r="AE110" s="102"/>
      <c r="AF110" s="102"/>
      <c r="AG110" s="102"/>
      <c r="AH110" s="102"/>
      <c r="AI110" s="102"/>
      <c r="AJ110" s="102"/>
      <c r="AK110" s="102"/>
      <c r="AL110" s="102"/>
      <c r="AM110" s="102"/>
      <c r="AN110" s="102"/>
    </row>
    <row r="111" spans="1:40">
      <c r="A111" s="465">
        <v>14</v>
      </c>
      <c r="B111" s="288"/>
      <c r="C111" s="530" t="s">
        <v>388</v>
      </c>
      <c r="D111" s="457"/>
      <c r="E111" s="457"/>
      <c r="F111" s="457"/>
      <c r="G111" s="457"/>
      <c r="H111" s="457"/>
      <c r="I111" s="457"/>
      <c r="J111" s="457"/>
      <c r="K111" s="457"/>
      <c r="L111" s="457"/>
      <c r="M111" s="458"/>
      <c r="N111" s="145"/>
      <c r="O111" s="102"/>
      <c r="P111" s="106"/>
      <c r="Q111" s="102"/>
      <c r="R111" s="102"/>
      <c r="S111" s="102"/>
      <c r="T111" s="214"/>
      <c r="U111" s="102"/>
      <c r="V111" s="102"/>
      <c r="W111" s="102"/>
      <c r="X111" s="102"/>
      <c r="Y111" s="102"/>
      <c r="Z111" s="102"/>
      <c r="AA111" s="102"/>
      <c r="AB111" s="102"/>
      <c r="AC111" s="102"/>
      <c r="AD111" s="102"/>
      <c r="AE111" s="102"/>
      <c r="AF111" s="102"/>
      <c r="AG111" s="102"/>
      <c r="AH111" s="102"/>
      <c r="AI111" s="102"/>
      <c r="AJ111" s="102"/>
      <c r="AK111" s="102"/>
      <c r="AL111" s="102"/>
      <c r="AM111" s="102"/>
      <c r="AN111" s="102"/>
    </row>
    <row r="112" spans="1:40" ht="18.75" customHeight="1">
      <c r="A112" s="466"/>
      <c r="B112" s="14">
        <v>1</v>
      </c>
      <c r="C112" s="163" t="s">
        <v>52</v>
      </c>
      <c r="D112" s="22" t="s">
        <v>28</v>
      </c>
      <c r="E112" s="46">
        <v>700</v>
      </c>
      <c r="F112" s="141"/>
      <c r="G112" s="8"/>
      <c r="H112" s="127"/>
      <c r="I112" s="102"/>
      <c r="J112" s="102"/>
      <c r="K112" s="102"/>
      <c r="L112" s="102"/>
      <c r="M112" s="289"/>
      <c r="N112" s="145"/>
      <c r="O112" s="102">
        <v>50</v>
      </c>
      <c r="P112" s="106"/>
      <c r="Q112" s="102"/>
      <c r="R112" s="102"/>
      <c r="S112" s="102"/>
      <c r="T112" s="214">
        <v>500</v>
      </c>
      <c r="U112" s="102"/>
      <c r="V112" s="102"/>
      <c r="W112" s="102"/>
      <c r="X112" s="102"/>
      <c r="Y112" s="102"/>
      <c r="Z112" s="102"/>
      <c r="AA112" s="102"/>
      <c r="AB112" s="102"/>
      <c r="AC112" s="102">
        <v>200</v>
      </c>
      <c r="AD112" s="102"/>
      <c r="AE112" s="102"/>
      <c r="AF112" s="102"/>
      <c r="AG112" s="102"/>
      <c r="AH112" s="102"/>
      <c r="AI112" s="102"/>
      <c r="AJ112" s="102"/>
      <c r="AK112" s="102"/>
      <c r="AL112" s="102"/>
      <c r="AM112" s="102"/>
      <c r="AN112" s="102"/>
    </row>
    <row r="113" spans="1:40" ht="16.5" customHeight="1">
      <c r="A113" s="466"/>
      <c r="B113" s="14">
        <v>2</v>
      </c>
      <c r="C113" s="163" t="s">
        <v>53</v>
      </c>
      <c r="D113" s="22" t="s">
        <v>28</v>
      </c>
      <c r="E113" s="46">
        <v>100</v>
      </c>
      <c r="F113" s="141"/>
      <c r="G113" s="8"/>
      <c r="H113" s="127"/>
      <c r="I113" s="102"/>
      <c r="J113" s="102"/>
      <c r="K113" s="102"/>
      <c r="L113" s="102"/>
      <c r="M113" s="289"/>
      <c r="N113" s="145"/>
      <c r="O113" s="102"/>
      <c r="P113" s="106"/>
      <c r="Q113" s="102"/>
      <c r="R113" s="102"/>
      <c r="S113" s="102"/>
      <c r="T113" s="214"/>
      <c r="U113" s="102"/>
      <c r="V113" s="102"/>
      <c r="W113" s="102"/>
      <c r="X113" s="102"/>
      <c r="Y113" s="102"/>
      <c r="Z113" s="102"/>
      <c r="AA113" s="102"/>
      <c r="AB113" s="102"/>
      <c r="AC113" s="102"/>
      <c r="AD113" s="102"/>
      <c r="AE113" s="102"/>
      <c r="AF113" s="102"/>
      <c r="AG113" s="102"/>
      <c r="AH113" s="102"/>
      <c r="AI113" s="102"/>
      <c r="AJ113" s="102"/>
      <c r="AK113" s="102"/>
      <c r="AL113" s="102"/>
      <c r="AM113" s="102"/>
      <c r="AN113" s="102"/>
    </row>
    <row r="114" spans="1:40">
      <c r="A114" s="466"/>
      <c r="B114" s="14">
        <v>3</v>
      </c>
      <c r="C114" s="163" t="s">
        <v>54</v>
      </c>
      <c r="D114" s="22" t="s">
        <v>28</v>
      </c>
      <c r="E114" s="46">
        <v>800</v>
      </c>
      <c r="F114" s="141"/>
      <c r="G114" s="8"/>
      <c r="H114" s="127"/>
      <c r="I114" s="102"/>
      <c r="J114" s="102"/>
      <c r="K114" s="102"/>
      <c r="L114" s="102"/>
      <c r="M114" s="289"/>
      <c r="N114" s="145"/>
      <c r="O114" s="102"/>
      <c r="P114" s="106"/>
      <c r="Q114" s="102"/>
      <c r="R114" s="102"/>
      <c r="S114" s="102"/>
      <c r="T114" s="214"/>
      <c r="U114" s="102"/>
      <c r="V114" s="102"/>
      <c r="W114" s="102"/>
      <c r="X114" s="102"/>
      <c r="Y114" s="102">
        <v>400</v>
      </c>
      <c r="Z114" s="102"/>
      <c r="AA114" s="102">
        <v>250</v>
      </c>
      <c r="AB114" s="102"/>
      <c r="AC114" s="102"/>
      <c r="AD114" s="102"/>
      <c r="AE114" s="102"/>
      <c r="AF114" s="102"/>
      <c r="AG114" s="102"/>
      <c r="AH114" s="102"/>
      <c r="AI114" s="102"/>
      <c r="AJ114" s="102"/>
      <c r="AK114" s="102">
        <v>200</v>
      </c>
      <c r="AL114" s="102"/>
      <c r="AM114" s="102"/>
      <c r="AN114" s="102"/>
    </row>
    <row r="115" spans="1:40" ht="21.75" customHeight="1">
      <c r="A115" s="466"/>
      <c r="B115" s="14">
        <v>4</v>
      </c>
      <c r="C115" s="163" t="s">
        <v>55</v>
      </c>
      <c r="D115" s="22" t="s">
        <v>28</v>
      </c>
      <c r="E115" s="46">
        <v>600</v>
      </c>
      <c r="F115" s="235"/>
      <c r="G115" s="8"/>
      <c r="H115" s="127"/>
      <c r="I115" s="102"/>
      <c r="J115" s="102"/>
      <c r="K115" s="102"/>
      <c r="L115" s="102"/>
      <c r="M115" s="289"/>
      <c r="N115" s="145"/>
      <c r="O115" s="102"/>
      <c r="P115" s="106"/>
      <c r="Q115" s="102"/>
      <c r="R115" s="102"/>
      <c r="S115" s="102"/>
      <c r="T115" s="214"/>
      <c r="U115" s="102"/>
      <c r="V115" s="102"/>
      <c r="W115" s="102"/>
      <c r="X115" s="102"/>
      <c r="Y115" s="102"/>
      <c r="Z115" s="102"/>
      <c r="AA115" s="102"/>
      <c r="AB115" s="102"/>
      <c r="AC115" s="102">
        <v>100</v>
      </c>
      <c r="AD115" s="102"/>
      <c r="AE115" s="102"/>
      <c r="AF115" s="102"/>
      <c r="AG115" s="102"/>
      <c r="AH115" s="102"/>
      <c r="AI115" s="102"/>
      <c r="AJ115" s="102"/>
      <c r="AK115" s="102">
        <v>1000</v>
      </c>
      <c r="AL115" s="102"/>
      <c r="AM115" s="102"/>
      <c r="AN115" s="102"/>
    </row>
    <row r="116" spans="1:40" ht="23.25" customHeight="1">
      <c r="A116" s="466"/>
      <c r="B116" s="14">
        <v>5</v>
      </c>
      <c r="C116" s="164" t="s">
        <v>56</v>
      </c>
      <c r="D116" s="22" t="s">
        <v>28</v>
      </c>
      <c r="E116" s="46">
        <v>250</v>
      </c>
      <c r="F116" s="141"/>
      <c r="G116" s="8"/>
      <c r="H116" s="127"/>
      <c r="I116" s="102"/>
      <c r="J116" s="102"/>
      <c r="K116" s="102"/>
      <c r="L116" s="102"/>
      <c r="M116" s="289"/>
      <c r="N116" s="145"/>
      <c r="O116" s="102"/>
      <c r="P116" s="106"/>
      <c r="Q116" s="102"/>
      <c r="R116" s="102"/>
      <c r="S116" s="102"/>
      <c r="T116" s="214"/>
      <c r="U116" s="102"/>
      <c r="V116" s="102"/>
      <c r="W116" s="102"/>
      <c r="X116" s="102"/>
      <c r="Y116" s="102"/>
      <c r="Z116" s="102"/>
      <c r="AA116" s="102"/>
      <c r="AB116" s="102"/>
      <c r="AC116" s="102">
        <v>50</v>
      </c>
      <c r="AD116" s="102"/>
      <c r="AE116" s="102"/>
      <c r="AF116" s="102"/>
      <c r="AG116" s="102"/>
      <c r="AH116" s="102"/>
      <c r="AI116" s="102"/>
      <c r="AJ116" s="102"/>
      <c r="AK116" s="102">
        <v>200</v>
      </c>
      <c r="AL116" s="102"/>
      <c r="AM116" s="102"/>
      <c r="AN116" s="102"/>
    </row>
    <row r="117" spans="1:40" ht="15" customHeight="1" thickBot="1">
      <c r="A117" s="467"/>
      <c r="B117" s="36"/>
      <c r="C117" s="423" t="s">
        <v>389</v>
      </c>
      <c r="D117" s="424"/>
      <c r="E117" s="424"/>
      <c r="F117" s="424"/>
      <c r="G117" s="429"/>
      <c r="H117" s="254"/>
      <c r="I117" s="94"/>
      <c r="J117" s="95"/>
      <c r="K117" s="426"/>
      <c r="L117" s="427"/>
      <c r="M117" s="428"/>
      <c r="N117" s="145"/>
      <c r="O117" s="102"/>
      <c r="P117" s="106"/>
      <c r="Q117" s="102"/>
      <c r="R117" s="102"/>
      <c r="S117" s="102"/>
      <c r="T117" s="214"/>
      <c r="U117" s="102"/>
      <c r="V117" s="102"/>
      <c r="W117" s="102"/>
      <c r="X117" s="102"/>
      <c r="Y117" s="102"/>
      <c r="Z117" s="102"/>
      <c r="AA117" s="102"/>
      <c r="AB117" s="102"/>
      <c r="AC117" s="102"/>
      <c r="AD117" s="102"/>
      <c r="AE117" s="102"/>
      <c r="AF117" s="102"/>
      <c r="AG117" s="102"/>
      <c r="AH117" s="102"/>
      <c r="AI117" s="102"/>
      <c r="AJ117" s="102"/>
      <c r="AK117" s="102"/>
      <c r="AL117" s="102"/>
      <c r="AM117" s="102"/>
      <c r="AN117" s="102"/>
    </row>
    <row r="118" spans="1:40" ht="16.5" thickBot="1">
      <c r="A118" s="461"/>
      <c r="B118" s="461"/>
      <c r="C118" s="461"/>
      <c r="D118" s="461"/>
      <c r="E118" s="461"/>
      <c r="F118" s="461"/>
      <c r="G118" s="461"/>
      <c r="H118" s="461"/>
      <c r="I118" s="461"/>
      <c r="J118" s="461"/>
      <c r="K118" s="461"/>
      <c r="L118" s="461"/>
      <c r="M118" s="461"/>
      <c r="N118" s="102"/>
      <c r="O118" s="102"/>
      <c r="P118" s="106"/>
      <c r="Q118" s="102"/>
      <c r="R118" s="102"/>
      <c r="S118" s="102"/>
      <c r="T118" s="214"/>
      <c r="U118" s="102"/>
      <c r="V118" s="102"/>
      <c r="W118" s="102"/>
      <c r="X118" s="102"/>
      <c r="Y118" s="102"/>
      <c r="Z118" s="102"/>
      <c r="AA118" s="102"/>
      <c r="AB118" s="102"/>
      <c r="AC118" s="102"/>
      <c r="AD118" s="102"/>
      <c r="AE118" s="102"/>
      <c r="AF118" s="102"/>
      <c r="AG118" s="102"/>
      <c r="AH118" s="102"/>
      <c r="AI118" s="102"/>
      <c r="AJ118" s="102"/>
      <c r="AK118" s="102"/>
      <c r="AL118" s="102"/>
      <c r="AM118" s="102"/>
      <c r="AN118" s="102"/>
    </row>
    <row r="119" spans="1:40">
      <c r="A119" s="447">
        <v>15</v>
      </c>
      <c r="B119" s="290"/>
      <c r="C119" s="534" t="s">
        <v>390</v>
      </c>
      <c r="D119" s="534"/>
      <c r="E119" s="534"/>
      <c r="F119" s="534"/>
      <c r="G119" s="534"/>
      <c r="H119" s="534"/>
      <c r="I119" s="534"/>
      <c r="J119" s="534"/>
      <c r="K119" s="534"/>
      <c r="L119" s="534"/>
      <c r="M119" s="535"/>
      <c r="N119" s="145"/>
      <c r="O119" s="102"/>
      <c r="P119" s="106"/>
      <c r="Q119" s="102"/>
      <c r="R119" s="102"/>
      <c r="S119" s="102"/>
      <c r="T119" s="214"/>
      <c r="U119" s="102"/>
      <c r="V119" s="102"/>
      <c r="W119" s="102"/>
      <c r="X119" s="102"/>
      <c r="Y119" s="102"/>
      <c r="Z119" s="102"/>
      <c r="AA119" s="102"/>
      <c r="AB119" s="102"/>
      <c r="AC119" s="102"/>
      <c r="AD119" s="102"/>
      <c r="AE119" s="102"/>
      <c r="AF119" s="102"/>
      <c r="AG119" s="102"/>
      <c r="AH119" s="102"/>
      <c r="AI119" s="102"/>
      <c r="AJ119" s="102"/>
      <c r="AK119" s="102"/>
      <c r="AL119" s="102"/>
      <c r="AM119" s="102"/>
      <c r="AN119" s="102"/>
    </row>
    <row r="120" spans="1:40" ht="17.25" customHeight="1">
      <c r="A120" s="448"/>
      <c r="B120" s="1">
        <v>1</v>
      </c>
      <c r="C120" s="165" t="s">
        <v>57</v>
      </c>
      <c r="D120" s="22" t="s">
        <v>28</v>
      </c>
      <c r="E120" s="46">
        <v>50</v>
      </c>
      <c r="F120" s="141"/>
      <c r="G120" s="54"/>
      <c r="H120" s="127"/>
      <c r="I120" s="108"/>
      <c r="J120" s="108"/>
      <c r="K120" s="108"/>
      <c r="L120" s="108"/>
      <c r="M120" s="280"/>
      <c r="N120" s="145">
        <v>50</v>
      </c>
      <c r="O120" s="201" t="s">
        <v>341</v>
      </c>
      <c r="P120" s="106"/>
      <c r="Q120" s="102"/>
      <c r="R120" s="102"/>
      <c r="S120" s="102"/>
      <c r="T120" s="214">
        <v>100</v>
      </c>
      <c r="U120" s="102"/>
      <c r="V120" s="102"/>
      <c r="W120" s="102"/>
      <c r="X120" s="102"/>
      <c r="Y120" s="102"/>
      <c r="Z120" s="102"/>
      <c r="AA120" s="102"/>
      <c r="AB120" s="102"/>
      <c r="AC120" s="102"/>
      <c r="AD120" s="102"/>
      <c r="AE120" s="102"/>
      <c r="AF120" s="102"/>
      <c r="AG120" s="102"/>
      <c r="AH120" s="102"/>
      <c r="AI120" s="102"/>
      <c r="AJ120" s="102"/>
      <c r="AK120" s="102"/>
      <c r="AL120" s="102"/>
      <c r="AM120" s="102"/>
      <c r="AN120" s="102"/>
    </row>
    <row r="121" spans="1:40" ht="16.5" customHeight="1" thickBot="1">
      <c r="A121" s="449"/>
      <c r="B121" s="36"/>
      <c r="C121" s="423" t="s">
        <v>391</v>
      </c>
      <c r="D121" s="424"/>
      <c r="E121" s="424"/>
      <c r="F121" s="424"/>
      <c r="G121" s="429"/>
      <c r="H121" s="254"/>
      <c r="I121" s="94"/>
      <c r="J121" s="95"/>
      <c r="K121" s="426"/>
      <c r="L121" s="427"/>
      <c r="M121" s="428"/>
      <c r="N121" s="145"/>
      <c r="O121" s="102"/>
      <c r="P121" s="106"/>
      <c r="Q121" s="102"/>
      <c r="R121" s="102"/>
      <c r="S121" s="102"/>
      <c r="T121" s="214"/>
      <c r="U121" s="102"/>
      <c r="V121" s="102"/>
      <c r="W121" s="102"/>
      <c r="X121" s="102"/>
      <c r="Y121" s="102"/>
      <c r="Z121" s="102"/>
      <c r="AA121" s="102"/>
      <c r="AB121" s="102"/>
      <c r="AC121" s="102"/>
      <c r="AD121" s="102"/>
      <c r="AE121" s="102"/>
      <c r="AF121" s="102"/>
      <c r="AG121" s="102"/>
      <c r="AH121" s="102"/>
      <c r="AI121" s="102"/>
      <c r="AJ121" s="102"/>
      <c r="AK121" s="102"/>
      <c r="AL121" s="102"/>
      <c r="AM121" s="102"/>
      <c r="AN121" s="102"/>
    </row>
    <row r="122" spans="1:40" ht="16.5" thickBot="1">
      <c r="A122" s="461"/>
      <c r="B122" s="461"/>
      <c r="C122" s="461"/>
      <c r="D122" s="461"/>
      <c r="E122" s="461"/>
      <c r="F122" s="461"/>
      <c r="G122" s="461"/>
      <c r="H122" s="461"/>
      <c r="I122" s="461"/>
      <c r="J122" s="461"/>
      <c r="K122" s="461"/>
      <c r="L122" s="461"/>
      <c r="M122" s="461"/>
      <c r="N122" s="102"/>
      <c r="O122" s="102"/>
      <c r="P122" s="106"/>
      <c r="Q122" s="102"/>
      <c r="R122" s="102"/>
      <c r="S122" s="102"/>
      <c r="T122" s="214"/>
      <c r="U122" s="102"/>
      <c r="V122" s="102"/>
      <c r="W122" s="102"/>
      <c r="X122" s="102"/>
      <c r="Y122" s="102"/>
      <c r="Z122" s="102"/>
      <c r="AA122" s="102"/>
      <c r="AB122" s="102"/>
      <c r="AC122" s="102"/>
      <c r="AD122" s="102"/>
      <c r="AE122" s="102"/>
      <c r="AF122" s="102"/>
      <c r="AG122" s="102"/>
      <c r="AH122" s="102"/>
      <c r="AI122" s="102"/>
      <c r="AJ122" s="102"/>
      <c r="AK122" s="102"/>
      <c r="AL122" s="102"/>
      <c r="AM122" s="102"/>
      <c r="AN122" s="102"/>
    </row>
    <row r="123" spans="1:40">
      <c r="A123" s="447">
        <v>16</v>
      </c>
      <c r="B123" s="290"/>
      <c r="C123" s="534" t="s">
        <v>392</v>
      </c>
      <c r="D123" s="534"/>
      <c r="E123" s="534"/>
      <c r="F123" s="534"/>
      <c r="G123" s="534"/>
      <c r="H123" s="534"/>
      <c r="I123" s="534"/>
      <c r="J123" s="534"/>
      <c r="K123" s="534"/>
      <c r="L123" s="534"/>
      <c r="M123" s="535"/>
      <c r="N123" s="145"/>
      <c r="O123" s="102"/>
      <c r="P123" s="106"/>
      <c r="Q123" s="102"/>
      <c r="R123" s="102"/>
      <c r="S123" s="102"/>
      <c r="T123" s="214"/>
      <c r="U123" s="102"/>
      <c r="V123" s="102"/>
      <c r="W123" s="102"/>
      <c r="X123" s="102"/>
      <c r="Y123" s="102"/>
      <c r="Z123" s="102"/>
      <c r="AA123" s="102"/>
      <c r="AB123" s="102"/>
      <c r="AC123" s="102"/>
      <c r="AD123" s="102"/>
      <c r="AE123" s="102"/>
      <c r="AF123" s="102"/>
      <c r="AG123" s="102"/>
      <c r="AH123" s="102"/>
      <c r="AI123" s="102"/>
      <c r="AJ123" s="102"/>
      <c r="AK123" s="102"/>
      <c r="AL123" s="102"/>
      <c r="AM123" s="102"/>
      <c r="AN123" s="102"/>
    </row>
    <row r="124" spans="1:40" ht="36" customHeight="1">
      <c r="A124" s="448"/>
      <c r="B124" s="1">
        <v>1</v>
      </c>
      <c r="C124" s="291" t="s">
        <v>304</v>
      </c>
      <c r="D124" s="22" t="s">
        <v>28</v>
      </c>
      <c r="E124" s="46">
        <v>1200</v>
      </c>
      <c r="F124" s="235"/>
      <c r="G124" s="54"/>
      <c r="H124" s="127"/>
      <c r="I124" s="108"/>
      <c r="J124" s="108"/>
      <c r="K124" s="108"/>
      <c r="L124" s="108"/>
      <c r="M124" s="280"/>
      <c r="N124" s="145">
        <v>1200</v>
      </c>
      <c r="O124" s="102"/>
      <c r="P124" s="106"/>
      <c r="Q124" s="102"/>
      <c r="R124" s="102"/>
      <c r="S124" s="102"/>
      <c r="T124" s="215" t="s">
        <v>275</v>
      </c>
      <c r="U124" s="102"/>
      <c r="V124" s="102"/>
      <c r="W124" s="102"/>
      <c r="X124" s="102"/>
      <c r="Y124" s="102"/>
      <c r="Z124" s="102"/>
      <c r="AA124" s="102"/>
      <c r="AB124" s="102"/>
      <c r="AC124" s="102"/>
      <c r="AD124" s="102"/>
      <c r="AE124" s="102"/>
      <c r="AF124" s="102"/>
      <c r="AG124" s="102"/>
      <c r="AH124" s="102"/>
      <c r="AI124" s="102"/>
      <c r="AJ124" s="102"/>
      <c r="AK124" s="102"/>
      <c r="AL124" s="102"/>
      <c r="AM124" s="102"/>
      <c r="AN124" s="102"/>
    </row>
    <row r="125" spans="1:40" ht="45.75" customHeight="1">
      <c r="A125" s="448"/>
      <c r="B125" s="1">
        <v>2</v>
      </c>
      <c r="C125" s="291" t="s">
        <v>305</v>
      </c>
      <c r="D125" s="22" t="s">
        <v>28</v>
      </c>
      <c r="E125" s="46">
        <v>100</v>
      </c>
      <c r="F125" s="235"/>
      <c r="G125" s="54"/>
      <c r="H125" s="127"/>
      <c r="I125" s="109"/>
      <c r="J125" s="109"/>
      <c r="K125" s="109"/>
      <c r="L125" s="109"/>
      <c r="M125" s="280"/>
      <c r="N125" s="145">
        <v>100</v>
      </c>
      <c r="O125" s="102"/>
      <c r="P125" s="106"/>
      <c r="Q125" s="102"/>
      <c r="R125" s="102"/>
      <c r="S125" s="102"/>
      <c r="T125" s="214"/>
      <c r="U125" s="102"/>
      <c r="V125" s="102"/>
      <c r="W125" s="102"/>
      <c r="X125" s="102"/>
      <c r="Y125" s="102"/>
      <c r="Z125" s="102"/>
      <c r="AA125" s="102"/>
      <c r="AB125" s="102"/>
      <c r="AC125" s="102"/>
      <c r="AD125" s="102"/>
      <c r="AE125" s="102"/>
      <c r="AF125" s="102"/>
      <c r="AG125" s="102"/>
      <c r="AH125" s="102"/>
      <c r="AI125" s="102"/>
      <c r="AJ125" s="102"/>
      <c r="AK125" s="102"/>
      <c r="AL125" s="102"/>
      <c r="AM125" s="102"/>
      <c r="AN125" s="102"/>
    </row>
    <row r="126" spans="1:40" ht="21" customHeight="1">
      <c r="A126" s="448"/>
      <c r="B126" s="1">
        <v>3</v>
      </c>
      <c r="C126" s="291" t="s">
        <v>303</v>
      </c>
      <c r="D126" s="22" t="s">
        <v>28</v>
      </c>
      <c r="E126" s="46">
        <v>1200</v>
      </c>
      <c r="F126" s="141"/>
      <c r="G126" s="54"/>
      <c r="H126" s="127"/>
      <c r="I126" s="102"/>
      <c r="J126" s="102"/>
      <c r="K126" s="102"/>
      <c r="L126" s="102"/>
      <c r="M126" s="280"/>
      <c r="N126" s="145"/>
      <c r="O126" s="102"/>
      <c r="P126" s="106"/>
      <c r="Q126" s="102"/>
      <c r="R126" s="102"/>
      <c r="S126" s="102"/>
      <c r="T126" s="214"/>
      <c r="U126" s="102"/>
      <c r="V126" s="102"/>
      <c r="W126" s="102"/>
      <c r="X126" s="102"/>
      <c r="Y126" s="102"/>
      <c r="Z126" s="102"/>
      <c r="AA126" s="102"/>
      <c r="AB126" s="102"/>
      <c r="AC126" s="102"/>
      <c r="AD126" s="102"/>
      <c r="AE126" s="102"/>
      <c r="AF126" s="102"/>
      <c r="AG126" s="102"/>
      <c r="AH126" s="102"/>
      <c r="AI126" s="102"/>
      <c r="AJ126" s="102"/>
      <c r="AK126" s="102"/>
      <c r="AL126" s="102"/>
      <c r="AM126" s="102"/>
      <c r="AN126" s="102"/>
    </row>
    <row r="127" spans="1:40">
      <c r="A127" s="448"/>
      <c r="B127" s="1">
        <v>4</v>
      </c>
      <c r="C127" s="292" t="s">
        <v>58</v>
      </c>
      <c r="D127" s="22" t="s">
        <v>28</v>
      </c>
      <c r="E127" s="46">
        <v>200</v>
      </c>
      <c r="F127" s="141"/>
      <c r="G127" s="54"/>
      <c r="H127" s="127"/>
      <c r="I127" s="102"/>
      <c r="J127" s="102"/>
      <c r="K127" s="102"/>
      <c r="L127" s="102"/>
      <c r="M127" s="280"/>
      <c r="N127" s="145">
        <v>200</v>
      </c>
      <c r="O127" s="102"/>
      <c r="P127" s="106"/>
      <c r="Q127" s="102"/>
      <c r="R127" s="102"/>
      <c r="S127" s="102"/>
      <c r="T127" s="214"/>
      <c r="U127" s="102"/>
      <c r="V127" s="102"/>
      <c r="W127" s="102"/>
      <c r="X127" s="102"/>
      <c r="Y127" s="102"/>
      <c r="Z127" s="102">
        <v>200</v>
      </c>
      <c r="AA127" s="102"/>
      <c r="AB127" s="102"/>
      <c r="AC127" s="102"/>
      <c r="AD127" s="102"/>
      <c r="AE127" s="102"/>
      <c r="AF127" s="102"/>
      <c r="AG127" s="102"/>
      <c r="AH127" s="102"/>
      <c r="AI127" s="102"/>
      <c r="AJ127" s="102"/>
      <c r="AK127" s="102"/>
      <c r="AL127" s="102"/>
      <c r="AM127" s="102">
        <v>10</v>
      </c>
      <c r="AN127" s="102"/>
    </row>
    <row r="128" spans="1:40" ht="19.5" customHeight="1" thickBot="1">
      <c r="A128" s="449"/>
      <c r="B128" s="36"/>
      <c r="C128" s="423" t="s">
        <v>393</v>
      </c>
      <c r="D128" s="424"/>
      <c r="E128" s="424"/>
      <c r="F128" s="424"/>
      <c r="G128" s="429"/>
      <c r="H128" s="254"/>
      <c r="I128" s="94"/>
      <c r="J128" s="95"/>
      <c r="K128" s="426"/>
      <c r="L128" s="427"/>
      <c r="M128" s="428"/>
      <c r="N128" s="145"/>
      <c r="O128" s="102"/>
      <c r="P128" s="106"/>
      <c r="Q128" s="102"/>
      <c r="R128" s="102"/>
      <c r="S128" s="102"/>
      <c r="T128" s="214"/>
      <c r="U128" s="102"/>
      <c r="V128" s="102"/>
      <c r="W128" s="102"/>
      <c r="X128" s="102"/>
      <c r="Y128" s="102"/>
      <c r="Z128" s="102"/>
      <c r="AA128" s="102"/>
      <c r="AB128" s="102"/>
      <c r="AC128" s="102"/>
      <c r="AD128" s="102"/>
      <c r="AE128" s="102"/>
      <c r="AF128" s="102"/>
      <c r="AG128" s="102"/>
      <c r="AH128" s="102"/>
      <c r="AI128" s="102"/>
      <c r="AJ128" s="102"/>
      <c r="AK128" s="102"/>
      <c r="AL128" s="102"/>
      <c r="AM128" s="102"/>
      <c r="AN128" s="102"/>
    </row>
    <row r="129" spans="1:41" ht="16.5" thickBot="1">
      <c r="A129" s="461"/>
      <c r="B129" s="461"/>
      <c r="C129" s="461"/>
      <c r="D129" s="461"/>
      <c r="E129" s="461"/>
      <c r="F129" s="461"/>
      <c r="G129" s="461"/>
      <c r="H129" s="461"/>
      <c r="I129" s="461"/>
      <c r="J129" s="461"/>
      <c r="K129" s="461"/>
      <c r="L129" s="461"/>
      <c r="M129" s="461"/>
      <c r="N129" s="102"/>
      <c r="O129" s="102"/>
      <c r="P129" s="216"/>
      <c r="Q129" s="102"/>
      <c r="R129" s="102"/>
      <c r="S129" s="102"/>
      <c r="T129" s="214"/>
      <c r="U129" s="102"/>
      <c r="V129" s="102"/>
      <c r="W129" s="102"/>
      <c r="X129" s="102"/>
      <c r="Y129" s="102"/>
      <c r="Z129" s="102"/>
      <c r="AA129" s="102"/>
      <c r="AB129" s="102"/>
      <c r="AC129" s="102"/>
      <c r="AD129" s="102"/>
      <c r="AE129" s="102"/>
      <c r="AF129" s="102"/>
      <c r="AG129" s="102"/>
      <c r="AH129" s="102"/>
      <c r="AI129" s="102"/>
      <c r="AJ129" s="102"/>
      <c r="AK129" s="102"/>
      <c r="AL129" s="102"/>
      <c r="AM129" s="102"/>
      <c r="AN129" s="102"/>
    </row>
    <row r="130" spans="1:41">
      <c r="A130" s="447">
        <v>17</v>
      </c>
      <c r="B130" s="290"/>
      <c r="C130" s="534" t="s">
        <v>394</v>
      </c>
      <c r="D130" s="534"/>
      <c r="E130" s="534"/>
      <c r="F130" s="534"/>
      <c r="G130" s="534"/>
      <c r="H130" s="534"/>
      <c r="I130" s="534"/>
      <c r="J130" s="534"/>
      <c r="K130" s="534"/>
      <c r="L130" s="534"/>
      <c r="M130" s="535"/>
      <c r="N130" s="145"/>
      <c r="O130" s="102"/>
      <c r="P130" s="106"/>
      <c r="Q130" s="102"/>
      <c r="R130" s="102"/>
      <c r="S130" s="102"/>
      <c r="T130" s="214"/>
      <c r="U130" s="102"/>
      <c r="V130" s="102"/>
      <c r="W130" s="102"/>
      <c r="X130" s="102"/>
      <c r="Y130" s="102"/>
      <c r="Z130" s="102"/>
      <c r="AA130" s="102"/>
      <c r="AB130" s="102"/>
      <c r="AC130" s="102"/>
      <c r="AD130" s="102"/>
      <c r="AE130" s="102"/>
      <c r="AF130" s="102"/>
      <c r="AG130" s="102"/>
      <c r="AH130" s="102"/>
      <c r="AI130" s="102"/>
      <c r="AJ130" s="102"/>
      <c r="AK130" s="102"/>
      <c r="AL130" s="102"/>
      <c r="AM130" s="102"/>
      <c r="AN130" s="102"/>
    </row>
    <row r="131" spans="1:41" ht="48" customHeight="1">
      <c r="A131" s="448"/>
      <c r="B131" s="1">
        <v>1</v>
      </c>
      <c r="C131" s="291" t="s">
        <v>365</v>
      </c>
      <c r="D131" s="22" t="s">
        <v>28</v>
      </c>
      <c r="E131" s="46">
        <v>60</v>
      </c>
      <c r="F131" s="240"/>
      <c r="G131" s="61"/>
      <c r="H131" s="127"/>
      <c r="I131" s="108"/>
      <c r="J131" s="108"/>
      <c r="K131" s="108"/>
      <c r="L131" s="108"/>
      <c r="M131" s="280"/>
      <c r="N131" s="145"/>
      <c r="O131" s="102"/>
      <c r="P131" s="106"/>
      <c r="Q131" s="102"/>
      <c r="R131" s="102"/>
      <c r="S131" s="102"/>
      <c r="T131" s="214">
        <v>100</v>
      </c>
      <c r="U131" s="102"/>
      <c r="V131" s="102"/>
      <c r="W131" s="102"/>
      <c r="X131" s="102"/>
      <c r="Y131" s="102"/>
      <c r="Z131" s="102"/>
      <c r="AA131" s="102"/>
      <c r="AB131" s="102"/>
      <c r="AC131" s="102"/>
      <c r="AD131" s="102"/>
      <c r="AE131" s="102"/>
      <c r="AF131" s="102"/>
      <c r="AG131" s="102"/>
      <c r="AH131" s="102"/>
      <c r="AI131" s="102"/>
      <c r="AJ131" s="102"/>
      <c r="AK131" s="102"/>
      <c r="AL131" s="102"/>
      <c r="AM131" s="102"/>
      <c r="AN131" s="102"/>
    </row>
    <row r="132" spans="1:41" ht="17.25" customHeight="1" thickBot="1">
      <c r="A132" s="449"/>
      <c r="B132" s="36"/>
      <c r="C132" s="423" t="s">
        <v>395</v>
      </c>
      <c r="D132" s="424"/>
      <c r="E132" s="424"/>
      <c r="F132" s="424"/>
      <c r="G132" s="429"/>
      <c r="H132" s="254"/>
      <c r="I132" s="94"/>
      <c r="J132" s="95"/>
      <c r="K132" s="426"/>
      <c r="L132" s="427"/>
      <c r="M132" s="428"/>
      <c r="N132" s="145"/>
      <c r="O132" s="102"/>
      <c r="P132" s="106"/>
      <c r="Q132" s="102"/>
      <c r="R132" s="102"/>
      <c r="S132" s="102"/>
      <c r="T132" s="214"/>
      <c r="U132" s="102"/>
      <c r="V132" s="102"/>
      <c r="W132" s="102"/>
      <c r="X132" s="102"/>
      <c r="Y132" s="102"/>
      <c r="Z132" s="102"/>
      <c r="AA132" s="102"/>
      <c r="AB132" s="102"/>
      <c r="AC132" s="102"/>
      <c r="AD132" s="102"/>
      <c r="AE132" s="102"/>
      <c r="AF132" s="102"/>
      <c r="AG132" s="102"/>
      <c r="AH132" s="102"/>
      <c r="AI132" s="102"/>
      <c r="AJ132" s="102"/>
      <c r="AK132" s="102"/>
      <c r="AL132" s="102"/>
      <c r="AM132" s="102"/>
      <c r="AN132" s="102"/>
    </row>
    <row r="133" spans="1:41" ht="16.5" thickBot="1">
      <c r="A133" s="461"/>
      <c r="B133" s="461"/>
      <c r="C133" s="461"/>
      <c r="D133" s="461"/>
      <c r="E133" s="461"/>
      <c r="F133" s="461"/>
      <c r="G133" s="461"/>
      <c r="H133" s="461"/>
      <c r="I133" s="461"/>
      <c r="J133" s="461"/>
      <c r="K133" s="461"/>
      <c r="L133" s="461"/>
      <c r="M133" s="461"/>
      <c r="N133" s="102"/>
      <c r="O133" s="102"/>
      <c r="P133" s="106"/>
      <c r="Q133" s="102"/>
      <c r="R133" s="102"/>
      <c r="S133" s="102"/>
      <c r="T133" s="214"/>
      <c r="U133" s="102"/>
      <c r="V133" s="102"/>
      <c r="W133" s="102"/>
      <c r="X133" s="102"/>
      <c r="Y133" s="102"/>
      <c r="Z133" s="102"/>
      <c r="AA133" s="102"/>
      <c r="AB133" s="102"/>
      <c r="AC133" s="102"/>
      <c r="AD133" s="102"/>
      <c r="AE133" s="102"/>
      <c r="AF133" s="102"/>
      <c r="AG133" s="102"/>
      <c r="AH133" s="102"/>
      <c r="AI133" s="102"/>
      <c r="AJ133" s="102"/>
      <c r="AK133" s="102"/>
      <c r="AL133" s="102"/>
      <c r="AM133" s="102"/>
      <c r="AN133" s="102"/>
    </row>
    <row r="134" spans="1:41">
      <c r="A134" s="447">
        <v>18</v>
      </c>
      <c r="B134" s="290"/>
      <c r="C134" s="534" t="s">
        <v>396</v>
      </c>
      <c r="D134" s="534"/>
      <c r="E134" s="534"/>
      <c r="F134" s="534"/>
      <c r="G134" s="534"/>
      <c r="H134" s="534"/>
      <c r="I134" s="534"/>
      <c r="J134" s="534"/>
      <c r="K134" s="534"/>
      <c r="L134" s="534"/>
      <c r="M134" s="535"/>
      <c r="N134" s="145"/>
      <c r="O134" s="102"/>
      <c r="P134" s="106"/>
      <c r="Q134" s="102"/>
      <c r="R134" s="102"/>
      <c r="S134" s="102"/>
      <c r="T134" s="214"/>
      <c r="U134" s="102"/>
      <c r="V134" s="102"/>
      <c r="W134" s="102"/>
      <c r="X134" s="102"/>
      <c r="Y134" s="102"/>
      <c r="Z134" s="102"/>
      <c r="AA134" s="102"/>
      <c r="AB134" s="102"/>
      <c r="AC134" s="102"/>
      <c r="AD134" s="102"/>
      <c r="AE134" s="102"/>
      <c r="AF134" s="102"/>
      <c r="AG134" s="102"/>
      <c r="AH134" s="102"/>
      <c r="AI134" s="102"/>
      <c r="AJ134" s="102"/>
      <c r="AK134" s="102"/>
      <c r="AL134" s="102"/>
      <c r="AM134" s="102"/>
      <c r="AN134" s="102"/>
    </row>
    <row r="135" spans="1:41" ht="24" customHeight="1">
      <c r="A135" s="448"/>
      <c r="B135" s="1">
        <v>1</v>
      </c>
      <c r="C135" s="165" t="s">
        <v>59</v>
      </c>
      <c r="D135" s="22" t="s">
        <v>28</v>
      </c>
      <c r="E135" s="46">
        <v>70</v>
      </c>
      <c r="F135" s="141"/>
      <c r="G135" s="54"/>
      <c r="H135" s="127"/>
      <c r="I135" s="108"/>
      <c r="J135" s="108"/>
      <c r="K135" s="108"/>
      <c r="L135" s="108"/>
      <c r="M135" s="280"/>
      <c r="N135" s="145"/>
      <c r="O135" s="102"/>
      <c r="P135" s="106"/>
      <c r="Q135" s="102"/>
      <c r="R135" s="102"/>
      <c r="S135" s="102"/>
      <c r="T135" s="214" t="s">
        <v>276</v>
      </c>
      <c r="U135" s="102"/>
      <c r="V135" s="102"/>
      <c r="W135" s="102"/>
      <c r="X135" s="102"/>
      <c r="Y135" s="102"/>
      <c r="Z135" s="102"/>
      <c r="AA135" s="102"/>
      <c r="AB135" s="102"/>
      <c r="AC135" s="102"/>
      <c r="AD135" s="102"/>
      <c r="AE135" s="102"/>
      <c r="AF135" s="102"/>
      <c r="AG135" s="102"/>
      <c r="AH135" s="102"/>
      <c r="AI135" s="102"/>
      <c r="AJ135" s="102"/>
      <c r="AK135" s="102"/>
      <c r="AL135" s="102"/>
      <c r="AM135" s="102"/>
      <c r="AN135" s="102"/>
    </row>
    <row r="136" spans="1:41" ht="31.5" customHeight="1">
      <c r="A136" s="448"/>
      <c r="B136" s="1">
        <v>2</v>
      </c>
      <c r="C136" s="245" t="s">
        <v>397</v>
      </c>
      <c r="D136" s="22" t="s">
        <v>28</v>
      </c>
      <c r="E136" s="46">
        <v>200</v>
      </c>
      <c r="F136" s="141"/>
      <c r="G136" s="54"/>
      <c r="H136" s="127"/>
      <c r="I136" s="109"/>
      <c r="J136" s="109"/>
      <c r="K136" s="109"/>
      <c r="L136" s="109"/>
      <c r="M136" s="280"/>
      <c r="N136" s="145"/>
      <c r="O136" s="102"/>
      <c r="P136" s="106"/>
      <c r="Q136" s="102"/>
      <c r="R136" s="102"/>
      <c r="S136" s="102"/>
      <c r="T136" s="214">
        <v>300</v>
      </c>
      <c r="U136" s="102"/>
      <c r="V136" s="102"/>
      <c r="W136" s="102"/>
      <c r="X136" s="102"/>
      <c r="Y136" s="102"/>
      <c r="Z136" s="102"/>
      <c r="AA136" s="102"/>
      <c r="AB136" s="102"/>
      <c r="AC136" s="102"/>
      <c r="AD136" s="102"/>
      <c r="AE136" s="102"/>
      <c r="AF136" s="102"/>
      <c r="AG136" s="102"/>
      <c r="AH136" s="102"/>
      <c r="AI136" s="102"/>
      <c r="AJ136" s="102"/>
      <c r="AK136" s="102"/>
      <c r="AL136" s="102"/>
      <c r="AM136" s="102"/>
      <c r="AN136" s="102"/>
      <c r="AO136" s="327"/>
    </row>
    <row r="137" spans="1:41" ht="16.5" customHeight="1">
      <c r="A137" s="448"/>
      <c r="B137" s="1">
        <v>3</v>
      </c>
      <c r="C137" s="165" t="s">
        <v>60</v>
      </c>
      <c r="D137" s="22" t="s">
        <v>28</v>
      </c>
      <c r="E137" s="46">
        <v>40</v>
      </c>
      <c r="F137" s="141"/>
      <c r="G137" s="54"/>
      <c r="H137" s="127"/>
      <c r="I137" s="102"/>
      <c r="J137" s="102"/>
      <c r="K137" s="102"/>
      <c r="L137" s="102"/>
      <c r="M137" s="280"/>
      <c r="N137" s="145"/>
      <c r="O137" s="102"/>
      <c r="P137" s="106"/>
      <c r="Q137" s="102"/>
      <c r="R137" s="102"/>
      <c r="S137" s="102"/>
      <c r="T137" s="214">
        <v>100</v>
      </c>
      <c r="U137" s="102"/>
      <c r="V137" s="102"/>
      <c r="W137" s="102"/>
      <c r="X137" s="102"/>
      <c r="Y137" s="102"/>
      <c r="Z137" s="102"/>
      <c r="AA137" s="102"/>
      <c r="AB137" s="102"/>
      <c r="AC137" s="102"/>
      <c r="AD137" s="102"/>
      <c r="AE137" s="102"/>
      <c r="AF137" s="102"/>
      <c r="AG137" s="102"/>
      <c r="AH137" s="102"/>
      <c r="AI137" s="102"/>
      <c r="AJ137" s="102"/>
      <c r="AK137" s="102"/>
      <c r="AL137" s="102"/>
      <c r="AM137" s="102"/>
      <c r="AN137" s="102"/>
    </row>
    <row r="138" spans="1:41" ht="17.25" customHeight="1" thickBot="1">
      <c r="A138" s="449"/>
      <c r="B138" s="36"/>
      <c r="C138" s="423" t="s">
        <v>509</v>
      </c>
      <c r="D138" s="424"/>
      <c r="E138" s="424"/>
      <c r="F138" s="424"/>
      <c r="G138" s="429"/>
      <c r="H138" s="254"/>
      <c r="I138" s="94"/>
      <c r="J138" s="95"/>
      <c r="K138" s="426"/>
      <c r="L138" s="427"/>
      <c r="M138" s="428"/>
      <c r="N138" s="145"/>
      <c r="O138" s="102"/>
      <c r="P138" s="106"/>
      <c r="Q138" s="102"/>
      <c r="R138" s="102"/>
      <c r="S138" s="102"/>
      <c r="T138" s="214"/>
      <c r="U138" s="102"/>
      <c r="V138" s="102"/>
      <c r="W138" s="102"/>
      <c r="X138" s="102"/>
      <c r="Y138" s="102"/>
      <c r="Z138" s="102"/>
      <c r="AA138" s="102"/>
      <c r="AB138" s="102"/>
      <c r="AC138" s="102"/>
      <c r="AD138" s="102"/>
      <c r="AE138" s="102"/>
      <c r="AF138" s="102"/>
      <c r="AG138" s="102"/>
      <c r="AH138" s="102"/>
      <c r="AI138" s="102"/>
      <c r="AJ138" s="102"/>
      <c r="AK138" s="102"/>
      <c r="AL138" s="102"/>
      <c r="AM138" s="102"/>
      <c r="AN138" s="102"/>
    </row>
    <row r="139" spans="1:41" ht="16.5" thickBot="1">
      <c r="A139" s="461"/>
      <c r="B139" s="461"/>
      <c r="C139" s="461"/>
      <c r="D139" s="461"/>
      <c r="E139" s="461"/>
      <c r="F139" s="461"/>
      <c r="G139" s="461"/>
      <c r="H139" s="461"/>
      <c r="I139" s="461"/>
      <c r="J139" s="461"/>
      <c r="K139" s="461"/>
      <c r="L139" s="461"/>
      <c r="M139" s="461"/>
      <c r="N139" s="102"/>
      <c r="O139" s="102"/>
      <c r="P139" s="106"/>
      <c r="Q139" s="102"/>
      <c r="R139" s="102"/>
      <c r="S139" s="102"/>
      <c r="T139" s="214"/>
      <c r="U139" s="102"/>
      <c r="V139" s="102"/>
      <c r="W139" s="102"/>
      <c r="X139" s="102"/>
      <c r="Y139" s="102"/>
      <c r="Z139" s="102"/>
      <c r="AA139" s="102"/>
      <c r="AB139" s="102"/>
      <c r="AC139" s="102"/>
      <c r="AD139" s="102"/>
      <c r="AE139" s="102"/>
      <c r="AF139" s="102"/>
      <c r="AG139" s="102"/>
      <c r="AH139" s="102"/>
      <c r="AI139" s="102"/>
      <c r="AJ139" s="102"/>
      <c r="AK139" s="102"/>
      <c r="AL139" s="102"/>
      <c r="AM139" s="102"/>
      <c r="AN139" s="102"/>
    </row>
    <row r="140" spans="1:41">
      <c r="A140" s="447">
        <v>19</v>
      </c>
      <c r="B140" s="290"/>
      <c r="C140" s="534" t="s">
        <v>398</v>
      </c>
      <c r="D140" s="534"/>
      <c r="E140" s="534"/>
      <c r="F140" s="534"/>
      <c r="G140" s="534"/>
      <c r="H140" s="534"/>
      <c r="I140" s="534"/>
      <c r="J140" s="534"/>
      <c r="K140" s="534"/>
      <c r="L140" s="534"/>
      <c r="M140" s="535"/>
      <c r="N140" s="145"/>
      <c r="O140" s="102"/>
      <c r="P140" s="106"/>
      <c r="Q140" s="102"/>
      <c r="R140" s="102"/>
      <c r="S140" s="102"/>
      <c r="T140" s="214"/>
      <c r="U140" s="102"/>
      <c r="V140" s="102"/>
      <c r="W140" s="102"/>
      <c r="X140" s="102"/>
      <c r="Y140" s="102"/>
      <c r="Z140" s="102"/>
      <c r="AA140" s="102"/>
      <c r="AB140" s="102"/>
      <c r="AC140" s="102"/>
      <c r="AD140" s="102"/>
      <c r="AE140" s="102"/>
      <c r="AF140" s="102"/>
      <c r="AG140" s="102"/>
      <c r="AH140" s="102"/>
      <c r="AI140" s="102"/>
      <c r="AJ140" s="102"/>
      <c r="AK140" s="102"/>
      <c r="AL140" s="102"/>
      <c r="AM140" s="102"/>
      <c r="AN140" s="102"/>
    </row>
    <row r="141" spans="1:41" ht="14.25" customHeight="1">
      <c r="A141" s="448"/>
      <c r="B141" s="1">
        <v>1</v>
      </c>
      <c r="C141" s="35" t="s">
        <v>61</v>
      </c>
      <c r="D141" s="22" t="s">
        <v>28</v>
      </c>
      <c r="E141" s="46">
        <v>20</v>
      </c>
      <c r="F141" s="141"/>
      <c r="G141" s="61"/>
      <c r="H141" s="127"/>
      <c r="I141" s="108"/>
      <c r="J141" s="108"/>
      <c r="K141" s="108"/>
      <c r="L141" s="108"/>
      <c r="M141" s="280"/>
      <c r="N141" s="145"/>
      <c r="O141" s="102"/>
      <c r="P141" s="106"/>
      <c r="Q141" s="102"/>
      <c r="R141" s="102"/>
      <c r="S141" s="102"/>
      <c r="T141" s="214"/>
      <c r="U141" s="102"/>
      <c r="V141" s="102">
        <v>100</v>
      </c>
      <c r="W141" s="102"/>
      <c r="X141" s="102"/>
      <c r="Y141" s="102"/>
      <c r="Z141" s="102"/>
      <c r="AA141" s="102"/>
      <c r="AB141" s="102"/>
      <c r="AC141" s="102"/>
      <c r="AD141" s="102"/>
      <c r="AE141" s="102"/>
      <c r="AF141" s="102"/>
      <c r="AG141" s="102"/>
      <c r="AH141" s="102"/>
      <c r="AI141" s="102"/>
      <c r="AJ141" s="102"/>
      <c r="AK141" s="102"/>
      <c r="AL141" s="102"/>
      <c r="AM141" s="102"/>
      <c r="AN141" s="102"/>
    </row>
    <row r="142" spans="1:41" ht="15" customHeight="1" thickBot="1">
      <c r="A142" s="449"/>
      <c r="B142" s="36"/>
      <c r="C142" s="423" t="s">
        <v>399</v>
      </c>
      <c r="D142" s="424"/>
      <c r="E142" s="424"/>
      <c r="F142" s="424"/>
      <c r="G142" s="429"/>
      <c r="H142" s="254"/>
      <c r="I142" s="94"/>
      <c r="J142" s="95"/>
      <c r="K142" s="426"/>
      <c r="L142" s="427"/>
      <c r="M142" s="428"/>
      <c r="N142" s="145"/>
      <c r="O142" s="102"/>
      <c r="P142" s="106"/>
      <c r="Q142" s="102"/>
      <c r="R142" s="102"/>
      <c r="S142" s="102"/>
      <c r="T142" s="214"/>
      <c r="U142" s="102"/>
      <c r="V142" s="102"/>
      <c r="W142" s="102"/>
      <c r="X142" s="102"/>
      <c r="Y142" s="102"/>
      <c r="Z142" s="102"/>
      <c r="AA142" s="102"/>
      <c r="AB142" s="102"/>
      <c r="AC142" s="102"/>
      <c r="AD142" s="102"/>
      <c r="AE142" s="102"/>
      <c r="AF142" s="102"/>
      <c r="AG142" s="102"/>
      <c r="AH142" s="102"/>
      <c r="AI142" s="102"/>
      <c r="AJ142" s="102"/>
      <c r="AK142" s="102"/>
      <c r="AL142" s="102"/>
      <c r="AM142" s="102"/>
      <c r="AN142" s="102"/>
    </row>
    <row r="143" spans="1:41" ht="16.5" thickBot="1">
      <c r="A143" s="461"/>
      <c r="B143" s="461"/>
      <c r="C143" s="461"/>
      <c r="D143" s="461"/>
      <c r="E143" s="461"/>
      <c r="F143" s="461"/>
      <c r="G143" s="461"/>
      <c r="H143" s="461"/>
      <c r="I143" s="461"/>
      <c r="J143" s="461"/>
      <c r="K143" s="461"/>
      <c r="L143" s="461"/>
      <c r="M143" s="461"/>
      <c r="N143" s="102"/>
      <c r="O143" s="102"/>
      <c r="P143" s="106"/>
      <c r="Q143" s="102"/>
      <c r="R143" s="102"/>
      <c r="S143" s="102"/>
      <c r="T143" s="214"/>
      <c r="U143" s="102"/>
      <c r="V143" s="102"/>
      <c r="W143" s="102"/>
      <c r="X143" s="102"/>
      <c r="Y143" s="102"/>
      <c r="Z143" s="102"/>
      <c r="AA143" s="102"/>
      <c r="AB143" s="102"/>
      <c r="AC143" s="102"/>
      <c r="AD143" s="102"/>
      <c r="AE143" s="102"/>
      <c r="AF143" s="102"/>
      <c r="AG143" s="102"/>
      <c r="AH143" s="102"/>
      <c r="AI143" s="102"/>
      <c r="AJ143" s="102"/>
      <c r="AK143" s="102"/>
      <c r="AL143" s="102"/>
      <c r="AM143" s="102"/>
      <c r="AN143" s="102"/>
    </row>
    <row r="144" spans="1:41">
      <c r="A144" s="447">
        <v>20</v>
      </c>
      <c r="B144" s="283"/>
      <c r="C144" s="450" t="s">
        <v>400</v>
      </c>
      <c r="D144" s="450"/>
      <c r="E144" s="450"/>
      <c r="F144" s="450"/>
      <c r="G144" s="450"/>
      <c r="H144" s="450"/>
      <c r="I144" s="450"/>
      <c r="J144" s="450"/>
      <c r="K144" s="450"/>
      <c r="L144" s="450"/>
      <c r="M144" s="451"/>
      <c r="N144" s="145"/>
      <c r="O144" s="102"/>
      <c r="P144" s="106"/>
      <c r="Q144" s="102"/>
      <c r="R144" s="102"/>
      <c r="S144" s="102"/>
      <c r="T144" s="214"/>
      <c r="U144" s="102"/>
      <c r="V144" s="102"/>
      <c r="W144" s="102"/>
      <c r="X144" s="102"/>
      <c r="Y144" s="102"/>
      <c r="Z144" s="102"/>
      <c r="AA144" s="102"/>
      <c r="AB144" s="102"/>
      <c r="AC144" s="102"/>
      <c r="AD144" s="102"/>
      <c r="AE144" s="102"/>
      <c r="AF144" s="102"/>
      <c r="AG144" s="102"/>
      <c r="AH144" s="102"/>
      <c r="AI144" s="102"/>
      <c r="AJ144" s="102"/>
      <c r="AK144" s="102"/>
      <c r="AL144" s="102"/>
      <c r="AM144" s="102"/>
      <c r="AN144" s="102"/>
    </row>
    <row r="145" spans="1:41">
      <c r="A145" s="448"/>
      <c r="B145" s="21">
        <v>1</v>
      </c>
      <c r="C145" s="9" t="s">
        <v>62</v>
      </c>
      <c r="D145" s="22" t="s">
        <v>28</v>
      </c>
      <c r="E145" s="46">
        <v>1000</v>
      </c>
      <c r="F145" s="141"/>
      <c r="G145" s="54"/>
      <c r="H145" s="127"/>
      <c r="I145" s="19"/>
      <c r="J145" s="19"/>
      <c r="K145" s="19"/>
      <c r="L145" s="19"/>
      <c r="M145" s="285"/>
      <c r="N145" s="145">
        <v>500</v>
      </c>
      <c r="O145" s="102" t="s">
        <v>268</v>
      </c>
      <c r="P145" s="106"/>
      <c r="Q145" s="102"/>
      <c r="R145" s="102"/>
      <c r="S145" s="102"/>
      <c r="T145" s="214"/>
      <c r="U145" s="102"/>
      <c r="V145" s="102"/>
      <c r="W145" s="102">
        <v>1000</v>
      </c>
      <c r="X145" s="102"/>
      <c r="Y145" s="102">
        <v>200</v>
      </c>
      <c r="Z145" s="102"/>
      <c r="AA145" s="102"/>
      <c r="AB145" s="102"/>
      <c r="AC145" s="102"/>
      <c r="AD145" s="102"/>
      <c r="AE145" s="102"/>
      <c r="AF145" s="102"/>
      <c r="AG145" s="102"/>
      <c r="AH145" s="102"/>
      <c r="AI145" s="102"/>
      <c r="AJ145" s="102"/>
      <c r="AK145" s="102"/>
      <c r="AL145" s="102"/>
      <c r="AM145" s="102"/>
      <c r="AN145" s="102"/>
    </row>
    <row r="146" spans="1:41">
      <c r="A146" s="448"/>
      <c r="B146" s="21">
        <f>B145+1</f>
        <v>2</v>
      </c>
      <c r="C146" s="9" t="s">
        <v>63</v>
      </c>
      <c r="D146" s="22" t="s">
        <v>28</v>
      </c>
      <c r="E146" s="46">
        <v>500</v>
      </c>
      <c r="F146" s="141"/>
      <c r="G146" s="54"/>
      <c r="H146" s="127"/>
      <c r="I146" s="19"/>
      <c r="J146" s="19"/>
      <c r="K146" s="19"/>
      <c r="L146" s="19"/>
      <c r="M146" s="280"/>
      <c r="N146" s="145">
        <v>500</v>
      </c>
      <c r="O146" s="102">
        <v>30</v>
      </c>
      <c r="P146" s="106"/>
      <c r="Q146" s="102"/>
      <c r="R146" s="102"/>
      <c r="S146" s="102"/>
      <c r="T146" s="214"/>
      <c r="U146" s="102"/>
      <c r="V146" s="102"/>
      <c r="W146" s="102">
        <v>800</v>
      </c>
      <c r="X146" s="102"/>
      <c r="Y146" s="102">
        <v>50</v>
      </c>
      <c r="Z146" s="102"/>
      <c r="AA146" s="102"/>
      <c r="AB146" s="102"/>
      <c r="AC146" s="102"/>
      <c r="AD146" s="102"/>
      <c r="AE146" s="102"/>
      <c r="AF146" s="102"/>
      <c r="AG146" s="102"/>
      <c r="AH146" s="102"/>
      <c r="AI146" s="102"/>
      <c r="AJ146" s="102"/>
      <c r="AK146" s="102"/>
      <c r="AL146" s="102"/>
      <c r="AM146" s="102"/>
      <c r="AN146" s="102"/>
    </row>
    <row r="147" spans="1:41">
      <c r="A147" s="448"/>
      <c r="B147" s="21">
        <f>B146+1</f>
        <v>3</v>
      </c>
      <c r="C147" s="9" t="s">
        <v>64</v>
      </c>
      <c r="D147" s="22" t="s">
        <v>28</v>
      </c>
      <c r="E147" s="46">
        <v>500</v>
      </c>
      <c r="F147" s="141"/>
      <c r="G147" s="54"/>
      <c r="H147" s="127"/>
      <c r="I147" s="19"/>
      <c r="J147" s="19"/>
      <c r="K147" s="19"/>
      <c r="L147" s="19"/>
      <c r="M147" s="280"/>
      <c r="N147" s="145">
        <v>200</v>
      </c>
      <c r="O147" s="102">
        <v>60</v>
      </c>
      <c r="P147" s="106"/>
      <c r="Q147" s="102"/>
      <c r="R147" s="102"/>
      <c r="S147" s="102"/>
      <c r="T147" s="214"/>
      <c r="U147" s="102"/>
      <c r="V147" s="102"/>
      <c r="W147" s="102">
        <v>800</v>
      </c>
      <c r="X147" s="102"/>
      <c r="Y147" s="102">
        <v>10</v>
      </c>
      <c r="Z147" s="102"/>
      <c r="AA147" s="102"/>
      <c r="AB147" s="102"/>
      <c r="AC147" s="102"/>
      <c r="AD147" s="102"/>
      <c r="AE147" s="102"/>
      <c r="AF147" s="102"/>
      <c r="AG147" s="102"/>
      <c r="AH147" s="102"/>
      <c r="AI147" s="102"/>
      <c r="AJ147" s="102"/>
      <c r="AK147" s="102"/>
      <c r="AL147" s="102"/>
      <c r="AM147" s="102"/>
      <c r="AN147" s="102"/>
    </row>
    <row r="148" spans="1:41" ht="15" customHeight="1">
      <c r="A148" s="448"/>
      <c r="B148" s="21">
        <f t="shared" ref="B148:B153" si="3">B147+1</f>
        <v>4</v>
      </c>
      <c r="C148" s="11" t="s">
        <v>247</v>
      </c>
      <c r="D148" s="22" t="s">
        <v>28</v>
      </c>
      <c r="E148" s="46">
        <v>50</v>
      </c>
      <c r="F148" s="141"/>
      <c r="G148" s="54"/>
      <c r="H148" s="127"/>
      <c r="I148" s="19"/>
      <c r="J148" s="19"/>
      <c r="K148" s="19"/>
      <c r="L148" s="19"/>
      <c r="M148" s="280"/>
      <c r="N148" s="145">
        <v>50</v>
      </c>
      <c r="O148" s="102"/>
      <c r="P148" s="106"/>
      <c r="Q148" s="102"/>
      <c r="R148" s="102"/>
      <c r="S148" s="102"/>
      <c r="T148" s="214"/>
      <c r="U148" s="102"/>
      <c r="V148" s="102"/>
      <c r="W148" s="102"/>
      <c r="X148" s="102"/>
      <c r="Y148" s="102"/>
      <c r="Z148" s="102"/>
      <c r="AA148" s="102"/>
      <c r="AB148" s="102"/>
      <c r="AC148" s="102"/>
      <c r="AD148" s="102"/>
      <c r="AE148" s="102"/>
      <c r="AF148" s="102"/>
      <c r="AG148" s="102"/>
      <c r="AH148" s="102"/>
      <c r="AI148" s="102"/>
      <c r="AJ148" s="102"/>
      <c r="AK148" s="102"/>
      <c r="AL148" s="102"/>
      <c r="AM148" s="102"/>
      <c r="AN148" s="102"/>
    </row>
    <row r="149" spans="1:41">
      <c r="A149" s="448"/>
      <c r="B149" s="21">
        <f t="shared" si="3"/>
        <v>5</v>
      </c>
      <c r="C149" s="9" t="s">
        <v>65</v>
      </c>
      <c r="D149" s="22" t="s">
        <v>28</v>
      </c>
      <c r="E149" s="46">
        <v>30</v>
      </c>
      <c r="F149" s="141"/>
      <c r="G149" s="54"/>
      <c r="H149" s="127"/>
      <c r="I149" s="19"/>
      <c r="J149" s="19"/>
      <c r="K149" s="19"/>
      <c r="L149" s="19"/>
      <c r="M149" s="280"/>
      <c r="N149" s="145">
        <v>30</v>
      </c>
      <c r="O149" s="102"/>
      <c r="P149" s="106"/>
      <c r="Q149" s="102"/>
      <c r="R149" s="102"/>
      <c r="S149" s="102"/>
      <c r="T149" s="214"/>
      <c r="U149" s="102"/>
      <c r="V149" s="102"/>
      <c r="W149" s="102"/>
      <c r="X149" s="102"/>
      <c r="Y149" s="102"/>
      <c r="Z149" s="102"/>
      <c r="AA149" s="102"/>
      <c r="AB149" s="102"/>
      <c r="AC149" s="102"/>
      <c r="AD149" s="102"/>
      <c r="AE149" s="102"/>
      <c r="AF149" s="102"/>
      <c r="AG149" s="102"/>
      <c r="AH149" s="102"/>
      <c r="AI149" s="102"/>
      <c r="AJ149" s="102"/>
      <c r="AK149" s="102"/>
      <c r="AL149" s="102"/>
      <c r="AM149" s="102"/>
      <c r="AN149" s="102"/>
    </row>
    <row r="150" spans="1:41">
      <c r="A150" s="448"/>
      <c r="B150" s="21">
        <f t="shared" si="3"/>
        <v>6</v>
      </c>
      <c r="C150" s="9" t="s">
        <v>66</v>
      </c>
      <c r="D150" s="22" t="s">
        <v>28</v>
      </c>
      <c r="E150" s="46">
        <v>600</v>
      </c>
      <c r="F150" s="141"/>
      <c r="G150" s="54"/>
      <c r="H150" s="127"/>
      <c r="I150" s="19"/>
      <c r="J150" s="19"/>
      <c r="K150" s="19"/>
      <c r="L150" s="19"/>
      <c r="M150" s="280"/>
      <c r="N150" s="145">
        <v>300</v>
      </c>
      <c r="O150" s="102">
        <v>200</v>
      </c>
      <c r="P150" s="106"/>
      <c r="Q150" s="102"/>
      <c r="R150" s="102"/>
      <c r="S150" s="102"/>
      <c r="T150" s="214"/>
      <c r="U150" s="102"/>
      <c r="V150" s="102"/>
      <c r="W150" s="102"/>
      <c r="X150" s="102"/>
      <c r="Y150" s="102">
        <v>400</v>
      </c>
      <c r="Z150" s="102"/>
      <c r="AA150" s="102"/>
      <c r="AB150" s="102"/>
      <c r="AC150" s="102"/>
      <c r="AD150" s="102"/>
      <c r="AE150" s="102"/>
      <c r="AF150" s="102"/>
      <c r="AG150" s="102"/>
      <c r="AH150" s="102"/>
      <c r="AI150" s="102"/>
      <c r="AJ150" s="102"/>
      <c r="AK150" s="102"/>
      <c r="AL150" s="102"/>
      <c r="AM150" s="102"/>
      <c r="AN150" s="102"/>
    </row>
    <row r="151" spans="1:41">
      <c r="A151" s="448"/>
      <c r="B151" s="21">
        <f t="shared" si="3"/>
        <v>7</v>
      </c>
      <c r="C151" s="9" t="s">
        <v>67</v>
      </c>
      <c r="D151" s="22" t="s">
        <v>28</v>
      </c>
      <c r="E151" s="46">
        <v>450</v>
      </c>
      <c r="F151" s="141"/>
      <c r="G151" s="54"/>
      <c r="H151" s="127"/>
      <c r="I151" s="19"/>
      <c r="J151" s="19"/>
      <c r="K151" s="19"/>
      <c r="L151" s="19"/>
      <c r="M151" s="280"/>
      <c r="N151" s="145">
        <v>300</v>
      </c>
      <c r="O151" s="102">
        <v>50</v>
      </c>
      <c r="P151" s="106"/>
      <c r="Q151" s="102"/>
      <c r="R151" s="102"/>
      <c r="S151" s="102"/>
      <c r="T151" s="214"/>
      <c r="U151" s="102"/>
      <c r="V151" s="102"/>
      <c r="W151" s="102"/>
      <c r="X151" s="102"/>
      <c r="Y151" s="102">
        <v>100</v>
      </c>
      <c r="Z151" s="102"/>
      <c r="AA151" s="102"/>
      <c r="AB151" s="102"/>
      <c r="AC151" s="102"/>
      <c r="AD151" s="102"/>
      <c r="AE151" s="102"/>
      <c r="AF151" s="102"/>
      <c r="AG151" s="102"/>
      <c r="AH151" s="102"/>
      <c r="AI151" s="102"/>
      <c r="AJ151" s="102"/>
      <c r="AK151" s="102"/>
      <c r="AL151" s="102"/>
      <c r="AM151" s="102"/>
      <c r="AN151" s="102"/>
    </row>
    <row r="152" spans="1:41">
      <c r="A152" s="448"/>
      <c r="B152" s="21">
        <f t="shared" si="3"/>
        <v>8</v>
      </c>
      <c r="C152" s="9" t="s">
        <v>68</v>
      </c>
      <c r="D152" s="22" t="s">
        <v>28</v>
      </c>
      <c r="E152" s="46">
        <v>20</v>
      </c>
      <c r="F152" s="141"/>
      <c r="G152" s="54"/>
      <c r="H152" s="127"/>
      <c r="I152" s="19"/>
      <c r="J152" s="19"/>
      <c r="K152" s="19"/>
      <c r="L152" s="19"/>
      <c r="M152" s="280"/>
      <c r="N152" s="145">
        <v>200</v>
      </c>
      <c r="O152" s="102">
        <v>50</v>
      </c>
      <c r="P152" s="106"/>
      <c r="Q152" s="102"/>
      <c r="R152" s="102"/>
      <c r="S152" s="102"/>
      <c r="T152" s="214"/>
      <c r="U152" s="102"/>
      <c r="V152" s="102"/>
      <c r="W152" s="102"/>
      <c r="X152" s="102"/>
      <c r="Y152" s="102"/>
      <c r="Z152" s="102"/>
      <c r="AA152" s="102"/>
      <c r="AB152" s="102"/>
      <c r="AC152" s="102"/>
      <c r="AD152" s="102"/>
      <c r="AE152" s="102"/>
      <c r="AF152" s="102"/>
      <c r="AG152" s="102"/>
      <c r="AH152" s="102"/>
      <c r="AI152" s="102"/>
      <c r="AJ152" s="102"/>
      <c r="AK152" s="102"/>
      <c r="AL152" s="102"/>
      <c r="AM152" s="102"/>
      <c r="AN152" s="102"/>
    </row>
    <row r="153" spans="1:41" ht="16.5" customHeight="1">
      <c r="A153" s="448"/>
      <c r="B153" s="21">
        <f t="shared" si="3"/>
        <v>9</v>
      </c>
      <c r="C153" s="9" t="s">
        <v>69</v>
      </c>
      <c r="D153" s="22" t="s">
        <v>28</v>
      </c>
      <c r="E153" s="46">
        <v>10</v>
      </c>
      <c r="F153" s="141"/>
      <c r="G153" s="54"/>
      <c r="H153" s="127"/>
      <c r="I153" s="19"/>
      <c r="J153" s="19"/>
      <c r="K153" s="19"/>
      <c r="L153" s="19"/>
      <c r="M153" s="280"/>
      <c r="N153" s="145">
        <v>10</v>
      </c>
      <c r="O153" s="102"/>
      <c r="P153" s="106"/>
      <c r="Q153" s="102"/>
      <c r="R153" s="102"/>
      <c r="S153" s="102"/>
      <c r="T153" s="214"/>
      <c r="U153" s="102"/>
      <c r="V153" s="102"/>
      <c r="W153" s="102"/>
      <c r="X153" s="102"/>
      <c r="Y153" s="102"/>
      <c r="Z153" s="102"/>
      <c r="AA153" s="102"/>
      <c r="AB153" s="102"/>
      <c r="AC153" s="102"/>
      <c r="AD153" s="102"/>
      <c r="AE153" s="102"/>
      <c r="AF153" s="102"/>
      <c r="AG153" s="102"/>
      <c r="AH153" s="102"/>
      <c r="AI153" s="102"/>
      <c r="AJ153" s="102"/>
      <c r="AK153" s="102"/>
      <c r="AL153" s="102"/>
      <c r="AM153" s="102"/>
      <c r="AN153" s="102"/>
    </row>
    <row r="154" spans="1:41" ht="17.25" customHeight="1" thickBot="1">
      <c r="A154" s="449"/>
      <c r="B154" s="27"/>
      <c r="C154" s="423" t="s">
        <v>401</v>
      </c>
      <c r="D154" s="424"/>
      <c r="E154" s="424"/>
      <c r="F154" s="424"/>
      <c r="G154" s="429"/>
      <c r="H154" s="254"/>
      <c r="I154" s="94"/>
      <c r="J154" s="95"/>
      <c r="K154" s="426"/>
      <c r="L154" s="427"/>
      <c r="M154" s="428"/>
      <c r="N154" s="145"/>
      <c r="O154" s="102"/>
      <c r="P154" s="106"/>
      <c r="Q154" s="102"/>
      <c r="R154" s="102"/>
      <c r="S154" s="102"/>
      <c r="T154" s="214"/>
      <c r="U154" s="102"/>
      <c r="V154" s="102"/>
      <c r="W154" s="102"/>
      <c r="X154" s="102"/>
      <c r="Y154" s="102"/>
      <c r="Z154" s="102"/>
      <c r="AA154" s="102"/>
      <c r="AB154" s="102"/>
      <c r="AC154" s="102"/>
      <c r="AD154" s="102"/>
      <c r="AE154" s="102"/>
      <c r="AF154" s="102"/>
      <c r="AG154" s="102"/>
      <c r="AH154" s="102"/>
      <c r="AI154" s="102"/>
      <c r="AJ154" s="102"/>
      <c r="AK154" s="102"/>
      <c r="AL154" s="102"/>
      <c r="AM154" s="102"/>
      <c r="AN154" s="102"/>
    </row>
    <row r="155" spans="1:41" ht="16.5" thickBot="1">
      <c r="A155" s="461"/>
      <c r="B155" s="461"/>
      <c r="C155" s="461"/>
      <c r="D155" s="461"/>
      <c r="E155" s="461"/>
      <c r="F155" s="461"/>
      <c r="G155" s="461"/>
      <c r="H155" s="461"/>
      <c r="I155" s="461"/>
      <c r="J155" s="461"/>
      <c r="K155" s="461"/>
      <c r="L155" s="461"/>
      <c r="M155" s="461"/>
      <c r="N155" s="102"/>
      <c r="O155" s="102"/>
      <c r="P155" s="106"/>
      <c r="Q155" s="102"/>
      <c r="R155" s="102"/>
      <c r="S155" s="102"/>
      <c r="T155" s="214"/>
      <c r="U155" s="102"/>
      <c r="V155" s="102"/>
      <c r="W155" s="102"/>
      <c r="X155" s="102"/>
      <c r="Y155" s="102"/>
      <c r="Z155" s="102"/>
      <c r="AA155" s="102"/>
      <c r="AB155" s="102"/>
      <c r="AC155" s="102"/>
      <c r="AD155" s="102"/>
      <c r="AE155" s="102"/>
      <c r="AF155" s="102"/>
      <c r="AG155" s="102"/>
      <c r="AH155" s="102"/>
      <c r="AI155" s="102"/>
      <c r="AJ155" s="102"/>
      <c r="AK155" s="102"/>
      <c r="AL155" s="102"/>
      <c r="AM155" s="102"/>
      <c r="AN155" s="102"/>
    </row>
    <row r="156" spans="1:41" ht="21.75" customHeight="1">
      <c r="A156" s="447">
        <v>21</v>
      </c>
      <c r="B156" s="283"/>
      <c r="C156" s="542" t="s">
        <v>465</v>
      </c>
      <c r="D156" s="542"/>
      <c r="E156" s="542"/>
      <c r="F156" s="542"/>
      <c r="G156" s="542"/>
      <c r="H156" s="542"/>
      <c r="I156" s="542"/>
      <c r="J156" s="542"/>
      <c r="K156" s="542"/>
      <c r="L156" s="542"/>
      <c r="M156" s="543"/>
      <c r="N156" s="145"/>
      <c r="O156" s="102"/>
      <c r="P156" s="106"/>
      <c r="Q156" s="102"/>
      <c r="R156" s="102"/>
      <c r="S156" s="102"/>
      <c r="T156" s="214"/>
      <c r="U156" s="102"/>
      <c r="V156" s="102"/>
      <c r="W156" s="102"/>
      <c r="X156" s="102"/>
      <c r="Y156" s="102"/>
      <c r="Z156" s="102"/>
      <c r="AA156" s="102"/>
      <c r="AB156" s="102"/>
      <c r="AC156" s="102"/>
      <c r="AD156" s="102"/>
      <c r="AE156" s="102"/>
      <c r="AF156" s="102"/>
      <c r="AG156" s="102"/>
      <c r="AH156" s="102"/>
      <c r="AI156" s="102"/>
      <c r="AJ156" s="102"/>
      <c r="AK156" s="102"/>
      <c r="AL156" s="102"/>
      <c r="AM156" s="102"/>
      <c r="AN156" s="102"/>
    </row>
    <row r="157" spans="1:41" s="90" customFormat="1" ht="40.5" customHeight="1">
      <c r="A157" s="541"/>
      <c r="B157" s="295">
        <v>1</v>
      </c>
      <c r="C157" s="244" t="s">
        <v>345</v>
      </c>
      <c r="D157" s="22" t="s">
        <v>28</v>
      </c>
      <c r="E157" s="247">
        <v>10</v>
      </c>
      <c r="F157" s="241"/>
      <c r="G157" s="246"/>
      <c r="H157" s="227"/>
      <c r="I157" s="222"/>
      <c r="J157" s="222"/>
      <c r="K157" s="222"/>
      <c r="L157" s="222"/>
      <c r="M157" s="297"/>
      <c r="N157" s="296"/>
      <c r="O157" s="91"/>
      <c r="P157" s="199"/>
      <c r="Q157" s="91"/>
      <c r="R157" s="91"/>
      <c r="S157" s="91"/>
      <c r="T157" s="91"/>
      <c r="U157" s="91"/>
      <c r="V157" s="91"/>
      <c r="W157" s="91"/>
      <c r="X157" s="91"/>
      <c r="Y157" s="91"/>
      <c r="Z157" s="91"/>
      <c r="AA157" s="91"/>
      <c r="AB157" s="91"/>
      <c r="AC157" s="91"/>
      <c r="AD157" s="91"/>
      <c r="AE157" s="91"/>
      <c r="AF157" s="91"/>
      <c r="AG157" s="91"/>
      <c r="AH157" s="91"/>
      <c r="AI157" s="91"/>
      <c r="AJ157" s="91"/>
      <c r="AK157" s="91"/>
      <c r="AL157" s="91"/>
      <c r="AM157" s="91"/>
      <c r="AN157" s="91"/>
      <c r="AO157" s="319"/>
    </row>
    <row r="158" spans="1:41" s="90" customFormat="1" ht="31.5" customHeight="1">
      <c r="A158" s="541"/>
      <c r="B158" s="295">
        <f t="shared" ref="B158:B168" si="4">B157+1</f>
        <v>2</v>
      </c>
      <c r="C158" s="244" t="s">
        <v>330</v>
      </c>
      <c r="D158" s="22" t="s">
        <v>28</v>
      </c>
      <c r="E158" s="247">
        <v>10</v>
      </c>
      <c r="F158" s="241"/>
      <c r="G158" s="246"/>
      <c r="H158" s="227"/>
      <c r="I158" s="222"/>
      <c r="J158" s="222"/>
      <c r="K158" s="222"/>
      <c r="L158" s="222"/>
      <c r="M158" s="297"/>
      <c r="N158" s="296"/>
      <c r="O158" s="91"/>
      <c r="P158" s="199"/>
      <c r="Q158" s="91"/>
      <c r="R158" s="91"/>
      <c r="S158" s="91"/>
      <c r="T158" s="91"/>
      <c r="U158" s="91"/>
      <c r="V158" s="91"/>
      <c r="W158" s="91"/>
      <c r="X158" s="91"/>
      <c r="Y158" s="91"/>
      <c r="Z158" s="91"/>
      <c r="AA158" s="91"/>
      <c r="AB158" s="91"/>
      <c r="AC158" s="91"/>
      <c r="AD158" s="91"/>
      <c r="AE158" s="91"/>
      <c r="AF158" s="91"/>
      <c r="AG158" s="91"/>
      <c r="AH158" s="91"/>
      <c r="AI158" s="91"/>
      <c r="AJ158" s="91"/>
      <c r="AK158" s="91"/>
      <c r="AL158" s="91"/>
      <c r="AM158" s="91"/>
      <c r="AN158" s="91"/>
      <c r="AO158" s="319"/>
    </row>
    <row r="159" spans="1:41" s="90" customFormat="1" ht="69.75" customHeight="1">
      <c r="A159" s="541"/>
      <c r="B159" s="295">
        <f t="shared" si="4"/>
        <v>3</v>
      </c>
      <c r="C159" s="144" t="s">
        <v>331</v>
      </c>
      <c r="D159" s="22" t="s">
        <v>28</v>
      </c>
      <c r="E159" s="247">
        <v>10</v>
      </c>
      <c r="F159" s="241"/>
      <c r="G159" s="246"/>
      <c r="H159" s="227"/>
      <c r="I159" s="222"/>
      <c r="J159" s="222"/>
      <c r="K159" s="222"/>
      <c r="L159" s="222"/>
      <c r="M159" s="297"/>
      <c r="N159" s="296"/>
      <c r="O159" s="91"/>
      <c r="P159" s="199"/>
      <c r="Q159" s="91"/>
      <c r="R159" s="91"/>
      <c r="S159" s="91"/>
      <c r="T159" s="91"/>
      <c r="U159" s="91"/>
      <c r="V159" s="91"/>
      <c r="W159" s="91"/>
      <c r="X159" s="91"/>
      <c r="Y159" s="91"/>
      <c r="Z159" s="91"/>
      <c r="AA159" s="91"/>
      <c r="AB159" s="91"/>
      <c r="AC159" s="91"/>
      <c r="AD159" s="91"/>
      <c r="AE159" s="91"/>
      <c r="AF159" s="91"/>
      <c r="AG159" s="91"/>
      <c r="AH159" s="91"/>
      <c r="AI159" s="91"/>
      <c r="AJ159" s="91"/>
      <c r="AK159" s="91"/>
      <c r="AL159" s="91"/>
      <c r="AM159" s="91"/>
      <c r="AN159" s="91"/>
      <c r="AO159" s="319"/>
    </row>
    <row r="160" spans="1:41" s="90" customFormat="1" ht="24.75" customHeight="1">
      <c r="A160" s="541"/>
      <c r="B160" s="295">
        <f t="shared" si="4"/>
        <v>4</v>
      </c>
      <c r="C160" s="245" t="s">
        <v>71</v>
      </c>
      <c r="D160" s="22" t="s">
        <v>28</v>
      </c>
      <c r="E160" s="242">
        <v>50</v>
      </c>
      <c r="F160" s="236"/>
      <c r="G160" s="246"/>
      <c r="H160" s="227"/>
      <c r="I160" s="222"/>
      <c r="J160" s="222"/>
      <c r="K160" s="222"/>
      <c r="L160" s="222"/>
      <c r="M160" s="297"/>
      <c r="N160" s="296"/>
      <c r="O160" s="91"/>
      <c r="P160" s="199"/>
      <c r="Q160" s="91"/>
      <c r="R160" s="91"/>
      <c r="S160" s="91"/>
      <c r="T160" s="91"/>
      <c r="U160" s="91"/>
      <c r="V160" s="91"/>
      <c r="W160" s="91"/>
      <c r="X160" s="91"/>
      <c r="Y160" s="91"/>
      <c r="Z160" s="91"/>
      <c r="AA160" s="91"/>
      <c r="AB160" s="91"/>
      <c r="AC160" s="91"/>
      <c r="AD160" s="91"/>
      <c r="AE160" s="91"/>
      <c r="AF160" s="91"/>
      <c r="AG160" s="91"/>
      <c r="AH160" s="91"/>
      <c r="AI160" s="91"/>
      <c r="AJ160" s="91"/>
      <c r="AK160" s="91"/>
      <c r="AL160" s="91"/>
      <c r="AM160" s="91"/>
      <c r="AN160" s="91"/>
      <c r="AO160" s="319"/>
    </row>
    <row r="161" spans="1:40" ht="21.75" customHeight="1">
      <c r="A161" s="448"/>
      <c r="B161" s="295">
        <f t="shared" si="4"/>
        <v>5</v>
      </c>
      <c r="C161" s="144" t="s">
        <v>332</v>
      </c>
      <c r="D161" s="22"/>
      <c r="E161" s="242">
        <v>10</v>
      </c>
      <c r="F161" s="236"/>
      <c r="G161" s="246"/>
      <c r="H161" s="227"/>
      <c r="I161" s="19"/>
      <c r="J161" s="19"/>
      <c r="K161" s="19"/>
      <c r="L161" s="19"/>
      <c r="M161" s="280"/>
      <c r="N161" s="145">
        <v>100</v>
      </c>
      <c r="O161" s="102"/>
      <c r="P161" s="106"/>
      <c r="Q161" s="102"/>
      <c r="R161" s="102"/>
      <c r="S161" s="102"/>
      <c r="T161" s="214"/>
      <c r="U161" s="102"/>
      <c r="V161" s="102"/>
      <c r="W161" s="102"/>
      <c r="X161" s="102"/>
      <c r="Y161" s="102"/>
      <c r="Z161" s="102"/>
      <c r="AA161" s="102"/>
      <c r="AB161" s="102"/>
      <c r="AC161" s="102"/>
      <c r="AD161" s="102"/>
      <c r="AE161" s="102"/>
      <c r="AF161" s="102"/>
      <c r="AG161" s="102"/>
      <c r="AH161" s="102"/>
      <c r="AI161" s="102"/>
      <c r="AJ161" s="102"/>
      <c r="AK161" s="102"/>
      <c r="AL161" s="102"/>
      <c r="AM161" s="102"/>
      <c r="AN161" s="102"/>
    </row>
    <row r="162" spans="1:40" ht="21.75" customHeight="1">
      <c r="A162" s="536"/>
      <c r="B162" s="295">
        <f t="shared" si="4"/>
        <v>6</v>
      </c>
      <c r="C162" s="245" t="s">
        <v>70</v>
      </c>
      <c r="D162" s="22" t="s">
        <v>28</v>
      </c>
      <c r="E162" s="242">
        <v>50</v>
      </c>
      <c r="F162" s="236"/>
      <c r="G162" s="246"/>
      <c r="H162" s="227"/>
      <c r="I162" s="19"/>
      <c r="J162" s="19"/>
      <c r="K162" s="19"/>
      <c r="L162" s="19"/>
      <c r="M162" s="280"/>
      <c r="N162" s="145">
        <v>100</v>
      </c>
      <c r="O162" s="102"/>
      <c r="P162" s="106"/>
      <c r="Q162" s="102"/>
      <c r="R162" s="102"/>
      <c r="S162" s="102"/>
      <c r="T162" s="214"/>
      <c r="U162" s="102"/>
      <c r="V162" s="102"/>
      <c r="W162" s="102"/>
      <c r="X162" s="102"/>
      <c r="Y162" s="102"/>
      <c r="Z162" s="102"/>
      <c r="AA162" s="102"/>
      <c r="AB162" s="102"/>
      <c r="AC162" s="102"/>
      <c r="AD162" s="102"/>
      <c r="AE162" s="102"/>
      <c r="AF162" s="102"/>
      <c r="AG162" s="102"/>
      <c r="AH162" s="102"/>
      <c r="AI162" s="102"/>
      <c r="AJ162" s="102"/>
      <c r="AK162" s="102"/>
      <c r="AL162" s="102"/>
      <c r="AM162" s="102"/>
      <c r="AN162" s="102"/>
    </row>
    <row r="163" spans="1:40" ht="33.75" customHeight="1">
      <c r="A163" s="536"/>
      <c r="B163" s="295">
        <f t="shared" si="4"/>
        <v>7</v>
      </c>
      <c r="C163" s="144" t="s">
        <v>333</v>
      </c>
      <c r="D163" s="22" t="s">
        <v>28</v>
      </c>
      <c r="E163" s="224">
        <v>30</v>
      </c>
      <c r="F163" s="236"/>
      <c r="G163" s="246"/>
      <c r="H163" s="227"/>
      <c r="I163" s="44"/>
      <c r="J163" s="43"/>
      <c r="K163" s="19"/>
      <c r="L163" s="19"/>
      <c r="M163" s="280"/>
      <c r="N163" s="145"/>
      <c r="O163" s="102"/>
      <c r="P163" s="106"/>
      <c r="Q163" s="102"/>
      <c r="R163" s="102"/>
      <c r="S163" s="102"/>
      <c r="T163" s="214"/>
      <c r="U163" s="102"/>
      <c r="V163" s="102"/>
      <c r="W163" s="102"/>
      <c r="X163" s="102"/>
      <c r="Y163" s="102"/>
      <c r="Z163" s="102"/>
      <c r="AA163" s="102"/>
      <c r="AB163" s="102"/>
      <c r="AC163" s="102"/>
      <c r="AD163" s="102"/>
      <c r="AE163" s="102"/>
      <c r="AF163" s="102"/>
      <c r="AG163" s="102"/>
      <c r="AH163" s="102"/>
      <c r="AI163" s="102"/>
      <c r="AJ163" s="102"/>
      <c r="AK163" s="102"/>
      <c r="AL163" s="102"/>
      <c r="AM163" s="102"/>
      <c r="AN163" s="102"/>
    </row>
    <row r="164" spans="1:40" ht="35.25" customHeight="1">
      <c r="A164" s="536"/>
      <c r="B164" s="295">
        <f t="shared" si="4"/>
        <v>8</v>
      </c>
      <c r="C164" s="144" t="s">
        <v>334</v>
      </c>
      <c r="D164" s="22" t="s">
        <v>28</v>
      </c>
      <c r="E164" s="224">
        <v>10</v>
      </c>
      <c r="F164" s="236"/>
      <c r="G164" s="246"/>
      <c r="H164" s="227"/>
      <c r="I164" s="44"/>
      <c r="J164" s="43"/>
      <c r="K164" s="19"/>
      <c r="L164" s="19"/>
      <c r="M164" s="280"/>
      <c r="N164" s="145"/>
      <c r="O164" s="102"/>
      <c r="P164" s="106"/>
      <c r="Q164" s="102"/>
      <c r="R164" s="102"/>
      <c r="S164" s="102"/>
      <c r="T164" s="214"/>
      <c r="U164" s="102"/>
      <c r="V164" s="102"/>
      <c r="W164" s="102"/>
      <c r="X164" s="102"/>
      <c r="Y164" s="102"/>
      <c r="Z164" s="102"/>
      <c r="AA164" s="102"/>
      <c r="AB164" s="102"/>
      <c r="AC164" s="102"/>
      <c r="AD164" s="102"/>
      <c r="AE164" s="102"/>
      <c r="AF164" s="102"/>
      <c r="AG164" s="102"/>
      <c r="AH164" s="102"/>
      <c r="AI164" s="102"/>
      <c r="AJ164" s="102"/>
      <c r="AK164" s="102"/>
      <c r="AL164" s="102"/>
      <c r="AM164" s="102"/>
      <c r="AN164" s="102"/>
    </row>
    <row r="165" spans="1:40" ht="42.75" customHeight="1">
      <c r="A165" s="536"/>
      <c r="B165" s="295">
        <f t="shared" si="4"/>
        <v>9</v>
      </c>
      <c r="C165" s="144" t="s">
        <v>335</v>
      </c>
      <c r="D165" s="22" t="s">
        <v>28</v>
      </c>
      <c r="E165" s="224">
        <v>10</v>
      </c>
      <c r="F165" s="236"/>
      <c r="G165" s="246"/>
      <c r="H165" s="227"/>
      <c r="I165" s="44"/>
      <c r="J165" s="43"/>
      <c r="K165" s="19"/>
      <c r="L165" s="19"/>
      <c r="M165" s="280"/>
      <c r="N165" s="145"/>
      <c r="O165" s="102"/>
      <c r="P165" s="106"/>
      <c r="Q165" s="102"/>
      <c r="R165" s="102"/>
      <c r="S165" s="102"/>
      <c r="T165" s="214"/>
      <c r="U165" s="102"/>
      <c r="V165" s="102"/>
      <c r="W165" s="102"/>
      <c r="X165" s="102"/>
      <c r="Y165" s="102"/>
      <c r="Z165" s="102"/>
      <c r="AA165" s="102"/>
      <c r="AB165" s="102"/>
      <c r="AC165" s="102"/>
      <c r="AD165" s="102"/>
      <c r="AE165" s="102"/>
      <c r="AF165" s="102"/>
      <c r="AG165" s="102"/>
      <c r="AH165" s="102"/>
      <c r="AI165" s="102"/>
      <c r="AJ165" s="102"/>
      <c r="AK165" s="102"/>
      <c r="AL165" s="102"/>
      <c r="AM165" s="102"/>
      <c r="AN165" s="102"/>
    </row>
    <row r="166" spans="1:40" ht="44.25" customHeight="1">
      <c r="A166" s="536"/>
      <c r="B166" s="295">
        <f t="shared" si="4"/>
        <v>10</v>
      </c>
      <c r="C166" s="144" t="s">
        <v>336</v>
      </c>
      <c r="D166" s="22" t="s">
        <v>28</v>
      </c>
      <c r="E166" s="224">
        <v>10</v>
      </c>
      <c r="F166" s="236"/>
      <c r="G166" s="246"/>
      <c r="H166" s="227"/>
      <c r="I166" s="44"/>
      <c r="J166" s="43"/>
      <c r="K166" s="19"/>
      <c r="L166" s="19"/>
      <c r="M166" s="280"/>
      <c r="N166" s="145"/>
      <c r="O166" s="102"/>
      <c r="P166" s="106"/>
      <c r="Q166" s="102"/>
      <c r="R166" s="102"/>
      <c r="S166" s="102"/>
      <c r="T166" s="214"/>
      <c r="U166" s="102"/>
      <c r="V166" s="102"/>
      <c r="W166" s="102"/>
      <c r="X166" s="102"/>
      <c r="Y166" s="102"/>
      <c r="Z166" s="102"/>
      <c r="AA166" s="102"/>
      <c r="AB166" s="102"/>
      <c r="AC166" s="102"/>
      <c r="AD166" s="102"/>
      <c r="AE166" s="102"/>
      <c r="AF166" s="102"/>
      <c r="AG166" s="102"/>
      <c r="AH166" s="102"/>
      <c r="AI166" s="102"/>
      <c r="AJ166" s="102"/>
      <c r="AK166" s="102"/>
      <c r="AL166" s="102"/>
      <c r="AM166" s="102"/>
      <c r="AN166" s="102"/>
    </row>
    <row r="167" spans="1:40" ht="29.25" customHeight="1">
      <c r="A167" s="536"/>
      <c r="B167" s="295">
        <f t="shared" si="4"/>
        <v>11</v>
      </c>
      <c r="C167" s="144" t="s">
        <v>337</v>
      </c>
      <c r="D167" s="22" t="s">
        <v>28</v>
      </c>
      <c r="E167" s="224">
        <v>10</v>
      </c>
      <c r="F167" s="236"/>
      <c r="G167" s="246"/>
      <c r="H167" s="227"/>
      <c r="I167" s="44"/>
      <c r="J167" s="43"/>
      <c r="K167" s="19"/>
      <c r="L167" s="19"/>
      <c r="M167" s="280"/>
      <c r="N167" s="145"/>
      <c r="O167" s="102"/>
      <c r="P167" s="106"/>
      <c r="Q167" s="102"/>
      <c r="R167" s="102"/>
      <c r="S167" s="102"/>
      <c r="T167" s="214"/>
      <c r="U167" s="102"/>
      <c r="V167" s="102"/>
      <c r="W167" s="102"/>
      <c r="X167" s="102"/>
      <c r="Y167" s="102"/>
      <c r="Z167" s="102"/>
      <c r="AA167" s="102"/>
      <c r="AB167" s="102"/>
      <c r="AC167" s="102"/>
      <c r="AD167" s="102"/>
      <c r="AE167" s="102"/>
      <c r="AF167" s="102"/>
      <c r="AG167" s="102"/>
      <c r="AH167" s="102"/>
      <c r="AI167" s="102"/>
      <c r="AJ167" s="102"/>
      <c r="AK167" s="102"/>
      <c r="AL167" s="102"/>
      <c r="AM167" s="102"/>
      <c r="AN167" s="102"/>
    </row>
    <row r="168" spans="1:40" ht="35.25" customHeight="1">
      <c r="A168" s="536"/>
      <c r="B168" s="295">
        <f t="shared" si="4"/>
        <v>12</v>
      </c>
      <c r="C168" s="243" t="s">
        <v>338</v>
      </c>
      <c r="D168" s="22" t="s">
        <v>28</v>
      </c>
      <c r="E168" s="224">
        <v>10</v>
      </c>
      <c r="F168" s="236"/>
      <c r="G168" s="246"/>
      <c r="H168" s="227"/>
      <c r="I168" s="44"/>
      <c r="J168" s="43"/>
      <c r="K168" s="19"/>
      <c r="L168" s="19"/>
      <c r="M168" s="280"/>
      <c r="N168" s="145"/>
      <c r="O168" s="102"/>
      <c r="P168" s="106"/>
      <c r="Q168" s="102"/>
      <c r="R168" s="102"/>
      <c r="S168" s="102"/>
      <c r="T168" s="214"/>
      <c r="U168" s="102"/>
      <c r="V168" s="102"/>
      <c r="W168" s="102"/>
      <c r="X168" s="102"/>
      <c r="Y168" s="102"/>
      <c r="Z168" s="102"/>
      <c r="AA168" s="102"/>
      <c r="AB168" s="102"/>
      <c r="AC168" s="102"/>
      <c r="AD168" s="102"/>
      <c r="AE168" s="102"/>
      <c r="AF168" s="102"/>
      <c r="AG168" s="102"/>
      <c r="AH168" s="102"/>
      <c r="AI168" s="102"/>
      <c r="AJ168" s="102"/>
      <c r="AK168" s="102"/>
      <c r="AL168" s="102"/>
      <c r="AM168" s="102"/>
      <c r="AN168" s="102"/>
    </row>
    <row r="169" spans="1:40" ht="17.25" customHeight="1" thickBot="1">
      <c r="A169" s="449"/>
      <c r="B169" s="27"/>
      <c r="C169" s="423" t="s">
        <v>464</v>
      </c>
      <c r="D169" s="424"/>
      <c r="E169" s="424"/>
      <c r="F169" s="424"/>
      <c r="G169" s="429"/>
      <c r="H169" s="254"/>
      <c r="I169" s="94"/>
      <c r="J169" s="95"/>
      <c r="K169" s="426"/>
      <c r="L169" s="427"/>
      <c r="M169" s="428"/>
      <c r="N169" s="145"/>
      <c r="O169" s="102"/>
      <c r="P169" s="106"/>
      <c r="Q169" s="102"/>
      <c r="R169" s="102"/>
      <c r="S169" s="102"/>
      <c r="T169" s="214"/>
      <c r="U169" s="102"/>
      <c r="V169" s="102"/>
      <c r="W169" s="102"/>
      <c r="X169" s="102"/>
      <c r="Y169" s="102"/>
      <c r="Z169" s="102"/>
      <c r="AA169" s="102"/>
      <c r="AB169" s="102"/>
      <c r="AC169" s="102"/>
      <c r="AD169" s="102"/>
      <c r="AE169" s="102"/>
      <c r="AF169" s="102"/>
      <c r="AG169" s="102"/>
      <c r="AH169" s="102"/>
      <c r="AI169" s="102"/>
      <c r="AJ169" s="102"/>
      <c r="AK169" s="102"/>
      <c r="AL169" s="102"/>
      <c r="AM169" s="102"/>
      <c r="AN169" s="102"/>
    </row>
    <row r="170" spans="1:40" ht="16.5" thickBot="1">
      <c r="A170" s="461"/>
      <c r="B170" s="461"/>
      <c r="C170" s="461"/>
      <c r="D170" s="461"/>
      <c r="E170" s="461"/>
      <c r="F170" s="461"/>
      <c r="G170" s="461"/>
      <c r="H170" s="461"/>
      <c r="I170" s="461"/>
      <c r="J170" s="461"/>
      <c r="K170" s="461"/>
      <c r="L170" s="461"/>
      <c r="M170" s="461"/>
      <c r="N170" s="102"/>
      <c r="O170" s="102"/>
      <c r="P170" s="106"/>
      <c r="Q170" s="102"/>
      <c r="R170" s="102"/>
      <c r="S170" s="102"/>
      <c r="T170" s="214"/>
      <c r="U170" s="102"/>
      <c r="V170" s="102"/>
      <c r="W170" s="102"/>
      <c r="X170" s="102"/>
      <c r="Y170" s="102"/>
      <c r="Z170" s="102"/>
      <c r="AA170" s="102"/>
      <c r="AB170" s="102"/>
      <c r="AC170" s="102"/>
      <c r="AD170" s="102"/>
      <c r="AE170" s="102"/>
      <c r="AF170" s="102"/>
      <c r="AG170" s="102"/>
      <c r="AH170" s="102"/>
      <c r="AI170" s="102"/>
      <c r="AJ170" s="102"/>
      <c r="AK170" s="102"/>
      <c r="AL170" s="102"/>
      <c r="AM170" s="102"/>
      <c r="AN170" s="102"/>
    </row>
    <row r="171" spans="1:40">
      <c r="A171" s="447">
        <v>22</v>
      </c>
      <c r="B171" s="283"/>
      <c r="C171" s="450" t="s">
        <v>402</v>
      </c>
      <c r="D171" s="450"/>
      <c r="E171" s="450"/>
      <c r="F171" s="450"/>
      <c r="G171" s="450"/>
      <c r="H171" s="450"/>
      <c r="I171" s="450"/>
      <c r="J171" s="450"/>
      <c r="K171" s="450"/>
      <c r="L171" s="450"/>
      <c r="M171" s="451"/>
      <c r="N171" s="145"/>
      <c r="O171" s="102"/>
      <c r="P171" s="106"/>
      <c r="Q171" s="102"/>
      <c r="R171" s="102"/>
      <c r="S171" s="102"/>
      <c r="T171" s="214"/>
      <c r="U171" s="102"/>
      <c r="V171" s="102"/>
      <c r="W171" s="102"/>
      <c r="X171" s="102"/>
      <c r="Y171" s="102"/>
      <c r="Z171" s="102"/>
      <c r="AA171" s="102"/>
      <c r="AB171" s="102"/>
      <c r="AC171" s="102"/>
      <c r="AD171" s="102"/>
      <c r="AE171" s="102"/>
      <c r="AF171" s="102"/>
      <c r="AG171" s="102"/>
      <c r="AH171" s="102"/>
      <c r="AI171" s="102"/>
      <c r="AJ171" s="102"/>
      <c r="AK171" s="102"/>
      <c r="AL171" s="102"/>
      <c r="AM171" s="102"/>
      <c r="AN171" s="102"/>
    </row>
    <row r="172" spans="1:40" ht="14.25" customHeight="1">
      <c r="A172" s="448"/>
      <c r="B172" s="21">
        <v>1</v>
      </c>
      <c r="C172" s="165" t="s">
        <v>72</v>
      </c>
      <c r="D172" s="22" t="s">
        <v>28</v>
      </c>
      <c r="E172" s="46">
        <v>2400</v>
      </c>
      <c r="F172" s="141"/>
      <c r="G172" s="54"/>
      <c r="H172" s="127"/>
      <c r="I172" s="19"/>
      <c r="J172" s="19"/>
      <c r="K172" s="19"/>
      <c r="L172" s="19"/>
      <c r="M172" s="280"/>
      <c r="N172" s="145">
        <v>2000</v>
      </c>
      <c r="O172" s="102"/>
      <c r="P172" s="106"/>
      <c r="Q172" s="102"/>
      <c r="R172" s="102"/>
      <c r="S172" s="102"/>
      <c r="T172" s="214">
        <v>200</v>
      </c>
      <c r="U172" s="102"/>
      <c r="V172" s="102"/>
      <c r="W172" s="102"/>
      <c r="X172" s="102"/>
      <c r="Y172" s="102"/>
      <c r="Z172" s="102"/>
      <c r="AA172" s="102">
        <v>150</v>
      </c>
      <c r="AB172" s="102"/>
      <c r="AC172" s="102"/>
      <c r="AD172" s="102"/>
      <c r="AE172" s="102"/>
      <c r="AF172" s="102"/>
      <c r="AG172" s="102"/>
      <c r="AH172" s="102"/>
      <c r="AI172" s="102"/>
      <c r="AJ172" s="102"/>
      <c r="AK172" s="102"/>
      <c r="AL172" s="102"/>
      <c r="AM172" s="102"/>
      <c r="AN172" s="102"/>
    </row>
    <row r="173" spans="1:40" ht="15" customHeight="1">
      <c r="A173" s="448"/>
      <c r="B173" s="21">
        <v>2</v>
      </c>
      <c r="C173" s="156" t="s">
        <v>73</v>
      </c>
      <c r="D173" s="8" t="s">
        <v>28</v>
      </c>
      <c r="E173" s="46">
        <v>50</v>
      </c>
      <c r="F173" s="141"/>
      <c r="G173" s="58"/>
      <c r="H173" s="127"/>
      <c r="I173" s="19"/>
      <c r="J173" s="19"/>
      <c r="K173" s="19"/>
      <c r="L173" s="19"/>
      <c r="M173" s="280"/>
      <c r="N173" s="145"/>
      <c r="O173" s="102"/>
      <c r="P173" s="106"/>
      <c r="Q173" s="102"/>
      <c r="R173" s="102"/>
      <c r="S173" s="102"/>
      <c r="T173" s="214"/>
      <c r="U173" s="102"/>
      <c r="V173" s="102"/>
      <c r="W173" s="102"/>
      <c r="X173" s="102"/>
      <c r="Y173" s="102"/>
      <c r="Z173" s="102"/>
      <c r="AA173" s="102"/>
      <c r="AB173" s="102"/>
      <c r="AC173" s="102"/>
      <c r="AD173" s="102"/>
      <c r="AE173" s="102"/>
      <c r="AF173" s="102"/>
      <c r="AG173" s="102"/>
      <c r="AH173" s="102"/>
      <c r="AI173" s="102"/>
      <c r="AJ173" s="102"/>
      <c r="AK173" s="102"/>
      <c r="AL173" s="102"/>
      <c r="AM173" s="102"/>
      <c r="AN173" s="102"/>
    </row>
    <row r="174" spans="1:40">
      <c r="A174" s="448"/>
      <c r="B174" s="21">
        <f>B173+1</f>
        <v>3</v>
      </c>
      <c r="C174" s="165" t="s">
        <v>74</v>
      </c>
      <c r="D174" s="22" t="s">
        <v>28</v>
      </c>
      <c r="E174" s="46">
        <v>8000</v>
      </c>
      <c r="F174" s="141"/>
      <c r="G174" s="54"/>
      <c r="H174" s="127"/>
      <c r="I174" s="19"/>
      <c r="J174" s="19"/>
      <c r="K174" s="19"/>
      <c r="L174" s="19"/>
      <c r="M174" s="280"/>
      <c r="N174" s="145">
        <v>20</v>
      </c>
      <c r="O174" s="102">
        <v>8000</v>
      </c>
      <c r="P174" s="106"/>
      <c r="Q174" s="102"/>
      <c r="R174" s="102"/>
      <c r="S174" s="102"/>
      <c r="T174" s="214"/>
      <c r="U174" s="102"/>
      <c r="V174" s="102"/>
      <c r="W174" s="102"/>
      <c r="X174" s="102"/>
      <c r="Y174" s="102"/>
      <c r="Z174" s="102">
        <v>50</v>
      </c>
      <c r="AA174" s="102">
        <v>150</v>
      </c>
      <c r="AB174" s="102"/>
      <c r="AC174" s="102"/>
      <c r="AD174" s="102"/>
      <c r="AE174" s="102"/>
      <c r="AF174" s="102"/>
      <c r="AG174" s="102"/>
      <c r="AH174" s="102"/>
      <c r="AI174" s="102"/>
      <c r="AJ174" s="102"/>
      <c r="AK174" s="102"/>
      <c r="AL174" s="102"/>
      <c r="AM174" s="102"/>
      <c r="AN174" s="102"/>
    </row>
    <row r="175" spans="1:40">
      <c r="A175" s="448"/>
      <c r="B175" s="21">
        <f>B174+1</f>
        <v>4</v>
      </c>
      <c r="C175" s="168" t="s">
        <v>75</v>
      </c>
      <c r="D175" s="22" t="s">
        <v>28</v>
      </c>
      <c r="E175" s="46">
        <v>2000</v>
      </c>
      <c r="F175" s="141"/>
      <c r="G175" s="54"/>
      <c r="H175" s="127"/>
      <c r="I175" s="19"/>
      <c r="J175" s="19"/>
      <c r="K175" s="19"/>
      <c r="L175" s="19"/>
      <c r="M175" s="280"/>
      <c r="N175" s="145"/>
      <c r="O175" s="102">
        <v>2000</v>
      </c>
      <c r="P175" s="106"/>
      <c r="Q175" s="102"/>
      <c r="R175" s="102"/>
      <c r="S175" s="102"/>
      <c r="T175" s="214"/>
      <c r="U175" s="102"/>
      <c r="V175" s="102"/>
      <c r="W175" s="102"/>
      <c r="X175" s="102"/>
      <c r="Y175" s="102"/>
      <c r="Z175" s="102"/>
      <c r="AA175" s="102"/>
      <c r="AB175" s="102"/>
      <c r="AC175" s="102"/>
      <c r="AD175" s="102"/>
      <c r="AE175" s="102"/>
      <c r="AF175" s="102"/>
      <c r="AG175" s="102"/>
      <c r="AH175" s="102"/>
      <c r="AI175" s="102"/>
      <c r="AJ175" s="102"/>
      <c r="AK175" s="102"/>
      <c r="AL175" s="102"/>
      <c r="AM175" s="102"/>
      <c r="AN175" s="102"/>
    </row>
    <row r="176" spans="1:40">
      <c r="A176" s="448"/>
      <c r="B176" s="21">
        <f>B175+1</f>
        <v>5</v>
      </c>
      <c r="C176" s="165" t="s">
        <v>76</v>
      </c>
      <c r="D176" s="22" t="s">
        <v>28</v>
      </c>
      <c r="E176" s="46">
        <v>50</v>
      </c>
      <c r="F176" s="141"/>
      <c r="G176" s="54"/>
      <c r="H176" s="127"/>
      <c r="I176" s="19"/>
      <c r="J176" s="19"/>
      <c r="K176" s="19"/>
      <c r="L176" s="19"/>
      <c r="M176" s="280"/>
      <c r="N176" s="145"/>
      <c r="O176" s="102">
        <v>50</v>
      </c>
      <c r="P176" s="106"/>
      <c r="Q176" s="102"/>
      <c r="R176" s="102"/>
      <c r="S176" s="102"/>
      <c r="T176" s="214"/>
      <c r="U176" s="102"/>
      <c r="V176" s="102"/>
      <c r="W176" s="102"/>
      <c r="X176" s="102"/>
      <c r="Y176" s="102"/>
      <c r="Z176" s="102"/>
      <c r="AA176" s="102"/>
      <c r="AB176" s="102"/>
      <c r="AC176" s="102"/>
      <c r="AD176" s="102"/>
      <c r="AE176" s="102"/>
      <c r="AF176" s="102"/>
      <c r="AG176" s="102"/>
      <c r="AH176" s="102"/>
      <c r="AI176" s="102"/>
      <c r="AJ176" s="102"/>
      <c r="AK176" s="102"/>
      <c r="AL176" s="102"/>
      <c r="AM176" s="102"/>
      <c r="AN176" s="102"/>
    </row>
    <row r="177" spans="1:40" ht="18" customHeight="1" thickBot="1">
      <c r="A177" s="449"/>
      <c r="B177" s="27"/>
      <c r="C177" s="423" t="s">
        <v>403</v>
      </c>
      <c r="D177" s="424"/>
      <c r="E177" s="424"/>
      <c r="F177" s="424"/>
      <c r="G177" s="429"/>
      <c r="H177" s="254"/>
      <c r="I177" s="94"/>
      <c r="J177" s="95"/>
      <c r="K177" s="426"/>
      <c r="L177" s="427"/>
      <c r="M177" s="428"/>
      <c r="N177" s="145"/>
      <c r="O177" s="102"/>
      <c r="P177" s="106"/>
      <c r="Q177" s="102"/>
      <c r="R177" s="102"/>
      <c r="S177" s="102"/>
      <c r="T177" s="214"/>
      <c r="U177" s="102"/>
      <c r="V177" s="102"/>
      <c r="W177" s="102"/>
      <c r="X177" s="102"/>
      <c r="Y177" s="102"/>
      <c r="Z177" s="102"/>
      <c r="AA177" s="102"/>
      <c r="AB177" s="102"/>
      <c r="AC177" s="102"/>
      <c r="AD177" s="102"/>
      <c r="AE177" s="102"/>
      <c r="AF177" s="102"/>
      <c r="AG177" s="102"/>
      <c r="AH177" s="102"/>
      <c r="AI177" s="102"/>
      <c r="AJ177" s="102"/>
      <c r="AK177" s="102"/>
      <c r="AL177" s="102"/>
      <c r="AM177" s="102"/>
      <c r="AN177" s="102"/>
    </row>
    <row r="178" spans="1:40" ht="16.5" thickBot="1">
      <c r="A178" s="540"/>
      <c r="B178" s="540"/>
      <c r="C178" s="540"/>
      <c r="D178" s="540"/>
      <c r="E178" s="540"/>
      <c r="F178" s="540"/>
      <c r="G178" s="540"/>
      <c r="H178" s="540"/>
      <c r="I178" s="540"/>
      <c r="J178" s="540"/>
      <c r="K178" s="540"/>
      <c r="L178" s="540"/>
      <c r="M178" s="540"/>
      <c r="N178" s="145"/>
      <c r="O178" s="102"/>
      <c r="P178" s="106"/>
      <c r="Q178" s="102"/>
      <c r="R178" s="102"/>
      <c r="S178" s="102"/>
      <c r="T178" s="214"/>
      <c r="U178" s="102"/>
      <c r="V178" s="102"/>
      <c r="W178" s="102"/>
      <c r="X178" s="102"/>
      <c r="Y178" s="102"/>
      <c r="Z178" s="102"/>
      <c r="AA178" s="102"/>
      <c r="AB178" s="102"/>
      <c r="AC178" s="102"/>
      <c r="AD178" s="102"/>
      <c r="AE178" s="102"/>
      <c r="AF178" s="102"/>
      <c r="AG178" s="102"/>
      <c r="AH178" s="102"/>
      <c r="AI178" s="102"/>
      <c r="AJ178" s="102"/>
      <c r="AK178" s="102"/>
      <c r="AL178" s="102"/>
      <c r="AM178" s="102"/>
      <c r="AN178" s="102"/>
    </row>
    <row r="179" spans="1:40">
      <c r="A179" s="447">
        <v>23</v>
      </c>
      <c r="B179" s="283"/>
      <c r="C179" s="450" t="s">
        <v>404</v>
      </c>
      <c r="D179" s="450"/>
      <c r="E179" s="450"/>
      <c r="F179" s="450"/>
      <c r="G179" s="450"/>
      <c r="H179" s="450"/>
      <c r="I179" s="450"/>
      <c r="J179" s="450"/>
      <c r="K179" s="450"/>
      <c r="L179" s="450"/>
      <c r="M179" s="451"/>
      <c r="N179" s="145"/>
      <c r="O179" s="102"/>
      <c r="P179" s="106"/>
      <c r="Q179" s="102"/>
      <c r="R179" s="102"/>
      <c r="S179" s="102"/>
      <c r="T179" s="214"/>
      <c r="U179" s="102"/>
      <c r="V179" s="102"/>
      <c r="W179" s="102"/>
      <c r="X179" s="102"/>
      <c r="Y179" s="102"/>
      <c r="Z179" s="102"/>
      <c r="AA179" s="102"/>
      <c r="AB179" s="102"/>
      <c r="AC179" s="102"/>
      <c r="AD179" s="102"/>
      <c r="AE179" s="102"/>
      <c r="AF179" s="102"/>
      <c r="AG179" s="102"/>
      <c r="AH179" s="102"/>
      <c r="AI179" s="102"/>
      <c r="AJ179" s="102"/>
      <c r="AK179" s="102"/>
      <c r="AL179" s="102"/>
      <c r="AM179" s="102"/>
      <c r="AN179" s="102"/>
    </row>
    <row r="180" spans="1:40" ht="12.75" customHeight="1">
      <c r="A180" s="448"/>
      <c r="B180" s="21">
        <v>1</v>
      </c>
      <c r="C180" s="162" t="s">
        <v>77</v>
      </c>
      <c r="D180" s="22" t="s">
        <v>28</v>
      </c>
      <c r="E180" s="46">
        <v>20</v>
      </c>
      <c r="F180" s="141"/>
      <c r="G180" s="8"/>
      <c r="H180" s="127"/>
      <c r="I180" s="19"/>
      <c r="J180" s="19"/>
      <c r="K180" s="19"/>
      <c r="L180" s="19"/>
      <c r="M180" s="280"/>
      <c r="N180" s="145"/>
      <c r="O180" s="102"/>
      <c r="P180" s="106"/>
      <c r="Q180" s="102"/>
      <c r="R180" s="102"/>
      <c r="S180" s="102"/>
      <c r="T180" s="214"/>
      <c r="U180" s="102"/>
      <c r="V180" s="102"/>
      <c r="W180" s="102"/>
      <c r="X180" s="102"/>
      <c r="Y180" s="102">
        <v>20</v>
      </c>
      <c r="Z180" s="102"/>
      <c r="AA180" s="102"/>
      <c r="AB180" s="102"/>
      <c r="AC180" s="102"/>
      <c r="AD180" s="102"/>
      <c r="AE180" s="102"/>
      <c r="AF180" s="102"/>
      <c r="AG180" s="102"/>
      <c r="AH180" s="102"/>
      <c r="AI180" s="102"/>
      <c r="AJ180" s="102"/>
      <c r="AK180" s="102"/>
      <c r="AL180" s="102"/>
      <c r="AM180" s="102"/>
      <c r="AN180" s="102"/>
    </row>
    <row r="181" spans="1:40" ht="12.75" customHeight="1">
      <c r="A181" s="448"/>
      <c r="B181" s="21">
        <v>2</v>
      </c>
      <c r="C181" s="162" t="s">
        <v>343</v>
      </c>
      <c r="D181" s="22" t="s">
        <v>28</v>
      </c>
      <c r="E181" s="46">
        <v>10</v>
      </c>
      <c r="F181" s="141"/>
      <c r="G181" s="8"/>
      <c r="H181" s="127"/>
      <c r="I181" s="19"/>
      <c r="J181" s="19"/>
      <c r="K181" s="19"/>
      <c r="L181" s="19"/>
      <c r="M181" s="280"/>
      <c r="N181" s="145"/>
      <c r="O181" s="102"/>
      <c r="P181" s="106"/>
      <c r="Q181" s="102"/>
      <c r="R181" s="102"/>
      <c r="S181" s="102"/>
      <c r="T181" s="214"/>
      <c r="U181" s="102"/>
      <c r="V181" s="102"/>
      <c r="W181" s="102"/>
      <c r="X181" s="102"/>
      <c r="Y181" s="102"/>
      <c r="Z181" s="102"/>
      <c r="AA181" s="102"/>
      <c r="AB181" s="102"/>
      <c r="AC181" s="102"/>
      <c r="AD181" s="102"/>
      <c r="AE181" s="102"/>
      <c r="AF181" s="102"/>
      <c r="AG181" s="102"/>
      <c r="AH181" s="102"/>
      <c r="AI181" s="102"/>
      <c r="AJ181" s="102"/>
      <c r="AK181" s="102"/>
      <c r="AL181" s="102"/>
      <c r="AM181" s="102"/>
      <c r="AN181" s="102"/>
    </row>
    <row r="182" spans="1:40">
      <c r="A182" s="448"/>
      <c r="B182" s="21">
        <v>3</v>
      </c>
      <c r="C182" s="162" t="s">
        <v>78</v>
      </c>
      <c r="D182" s="22" t="s">
        <v>28</v>
      </c>
      <c r="E182" s="46">
        <v>20</v>
      </c>
      <c r="F182" s="141"/>
      <c r="G182" s="8"/>
      <c r="H182" s="127"/>
      <c r="I182" s="19"/>
      <c r="J182" s="19"/>
      <c r="K182" s="19"/>
      <c r="L182" s="19"/>
      <c r="M182" s="280"/>
      <c r="N182" s="145"/>
      <c r="O182" s="102"/>
      <c r="P182" s="106"/>
      <c r="Q182" s="102"/>
      <c r="R182" s="102"/>
      <c r="S182" s="102"/>
      <c r="T182" s="214"/>
      <c r="U182" s="102"/>
      <c r="V182" s="102"/>
      <c r="W182" s="102"/>
      <c r="X182" s="102"/>
      <c r="Y182" s="102">
        <v>20</v>
      </c>
      <c r="Z182" s="102"/>
      <c r="AA182" s="102"/>
      <c r="AB182" s="102"/>
      <c r="AC182" s="102"/>
      <c r="AD182" s="102"/>
      <c r="AE182" s="102"/>
      <c r="AF182" s="102"/>
      <c r="AG182" s="102"/>
      <c r="AH182" s="102"/>
      <c r="AI182" s="102"/>
      <c r="AJ182" s="102"/>
      <c r="AK182" s="102"/>
      <c r="AL182" s="102"/>
      <c r="AM182" s="102"/>
      <c r="AN182" s="102"/>
    </row>
    <row r="183" spans="1:40">
      <c r="A183" s="448"/>
      <c r="B183" s="21">
        <v>4</v>
      </c>
      <c r="C183" s="162" t="s">
        <v>79</v>
      </c>
      <c r="D183" s="22" t="s">
        <v>28</v>
      </c>
      <c r="E183" s="46">
        <v>60</v>
      </c>
      <c r="F183" s="141"/>
      <c r="G183" s="8"/>
      <c r="H183" s="127"/>
      <c r="I183" s="19"/>
      <c r="J183" s="19"/>
      <c r="K183" s="19"/>
      <c r="L183" s="19"/>
      <c r="M183" s="280"/>
      <c r="N183" s="145"/>
      <c r="O183" s="102"/>
      <c r="P183" s="106"/>
      <c r="Q183" s="102"/>
      <c r="R183" s="102"/>
      <c r="S183" s="102"/>
      <c r="T183" s="214"/>
      <c r="U183" s="102"/>
      <c r="V183" s="102"/>
      <c r="W183" s="102"/>
      <c r="X183" s="102"/>
      <c r="Y183" s="102">
        <v>60</v>
      </c>
      <c r="Z183" s="102"/>
      <c r="AA183" s="102"/>
      <c r="AB183" s="102"/>
      <c r="AC183" s="102"/>
      <c r="AD183" s="102"/>
      <c r="AE183" s="102"/>
      <c r="AF183" s="102"/>
      <c r="AG183" s="102"/>
      <c r="AH183" s="102"/>
      <c r="AI183" s="102"/>
      <c r="AJ183" s="102"/>
      <c r="AK183" s="102"/>
      <c r="AL183" s="102"/>
      <c r="AM183" s="102"/>
      <c r="AN183" s="102"/>
    </row>
    <row r="184" spans="1:40">
      <c r="A184" s="448"/>
      <c r="B184" s="21">
        <v>5</v>
      </c>
      <c r="C184" s="162" t="s">
        <v>80</v>
      </c>
      <c r="D184" s="22" t="s">
        <v>28</v>
      </c>
      <c r="E184" s="46">
        <v>250</v>
      </c>
      <c r="F184" s="141"/>
      <c r="G184" s="8"/>
      <c r="H184" s="127"/>
      <c r="I184" s="19"/>
      <c r="J184" s="19"/>
      <c r="K184" s="19"/>
      <c r="L184" s="19"/>
      <c r="M184" s="280"/>
      <c r="N184" s="145"/>
      <c r="O184" s="102"/>
      <c r="P184" s="106"/>
      <c r="Q184" s="102"/>
      <c r="R184" s="102"/>
      <c r="S184" s="102"/>
      <c r="T184" s="214"/>
      <c r="U184" s="102"/>
      <c r="V184" s="102"/>
      <c r="W184" s="102"/>
      <c r="X184" s="102"/>
      <c r="Y184" s="102">
        <v>400</v>
      </c>
      <c r="Z184" s="102"/>
      <c r="AA184" s="102"/>
      <c r="AB184" s="102"/>
      <c r="AC184" s="102"/>
      <c r="AD184" s="102"/>
      <c r="AE184" s="102"/>
      <c r="AF184" s="102"/>
      <c r="AG184" s="102"/>
      <c r="AH184" s="102"/>
      <c r="AI184" s="102"/>
      <c r="AJ184" s="102"/>
      <c r="AK184" s="102"/>
      <c r="AL184" s="102"/>
      <c r="AM184" s="102"/>
      <c r="AN184" s="102"/>
    </row>
    <row r="185" spans="1:40" ht="11.25" customHeight="1">
      <c r="A185" s="448"/>
      <c r="B185" s="21">
        <v>6</v>
      </c>
      <c r="C185" s="162" t="s">
        <v>81</v>
      </c>
      <c r="D185" s="22" t="s">
        <v>28</v>
      </c>
      <c r="E185" s="46">
        <v>30</v>
      </c>
      <c r="F185" s="141"/>
      <c r="G185" s="8"/>
      <c r="H185" s="127"/>
      <c r="I185" s="19"/>
      <c r="J185" s="19"/>
      <c r="K185" s="19"/>
      <c r="L185" s="19"/>
      <c r="M185" s="280"/>
      <c r="N185" s="145"/>
      <c r="O185" s="102"/>
      <c r="P185" s="106"/>
      <c r="Q185" s="102"/>
      <c r="R185" s="102"/>
      <c r="S185" s="102"/>
      <c r="T185" s="214"/>
      <c r="U185" s="102"/>
      <c r="V185" s="102"/>
      <c r="W185" s="102"/>
      <c r="X185" s="102"/>
      <c r="Y185" s="102">
        <v>30</v>
      </c>
      <c r="Z185" s="102"/>
      <c r="AA185" s="102"/>
      <c r="AB185" s="102"/>
      <c r="AC185" s="102"/>
      <c r="AD185" s="102"/>
      <c r="AE185" s="102"/>
      <c r="AF185" s="102"/>
      <c r="AG185" s="102"/>
      <c r="AH185" s="102"/>
      <c r="AI185" s="102"/>
      <c r="AJ185" s="102"/>
      <c r="AK185" s="102"/>
      <c r="AL185" s="102"/>
      <c r="AM185" s="102"/>
      <c r="AN185" s="102"/>
    </row>
    <row r="186" spans="1:40" ht="14.25" customHeight="1">
      <c r="A186" s="448"/>
      <c r="B186" s="21">
        <f>B185+1</f>
        <v>7</v>
      </c>
      <c r="C186" s="162" t="s">
        <v>82</v>
      </c>
      <c r="D186" s="22" t="s">
        <v>28</v>
      </c>
      <c r="E186" s="46">
        <v>100</v>
      </c>
      <c r="F186" s="141"/>
      <c r="G186" s="8"/>
      <c r="H186" s="127"/>
      <c r="I186" s="19"/>
      <c r="J186" s="19"/>
      <c r="K186" s="19"/>
      <c r="L186" s="19"/>
      <c r="M186" s="280"/>
      <c r="N186" s="145"/>
      <c r="O186" s="102"/>
      <c r="P186" s="106"/>
      <c r="Q186" s="102"/>
      <c r="R186" s="102"/>
      <c r="S186" s="102"/>
      <c r="T186" s="214"/>
      <c r="U186" s="102"/>
      <c r="V186" s="102"/>
      <c r="W186" s="102"/>
      <c r="X186" s="102"/>
      <c r="Y186" s="102">
        <v>200</v>
      </c>
      <c r="Z186" s="102"/>
      <c r="AA186" s="102"/>
      <c r="AB186" s="102"/>
      <c r="AC186" s="102"/>
      <c r="AD186" s="102"/>
      <c r="AE186" s="102"/>
      <c r="AF186" s="102"/>
      <c r="AG186" s="102"/>
      <c r="AH186" s="102"/>
      <c r="AI186" s="102"/>
      <c r="AJ186" s="102"/>
      <c r="AK186" s="102"/>
      <c r="AL186" s="102"/>
      <c r="AM186" s="102"/>
      <c r="AN186" s="102"/>
    </row>
    <row r="187" spans="1:40" ht="18" customHeight="1" thickBot="1">
      <c r="A187" s="449"/>
      <c r="B187" s="27"/>
      <c r="C187" s="544" t="s">
        <v>405</v>
      </c>
      <c r="D187" s="545"/>
      <c r="E187" s="545"/>
      <c r="F187" s="545"/>
      <c r="G187" s="546"/>
      <c r="H187" s="254"/>
      <c r="I187" s="94"/>
      <c r="J187" s="95"/>
      <c r="K187" s="426"/>
      <c r="L187" s="427"/>
      <c r="M187" s="428"/>
      <c r="N187" s="145"/>
      <c r="O187" s="102"/>
      <c r="P187" s="106"/>
      <c r="Q187" s="102"/>
      <c r="R187" s="102"/>
      <c r="S187" s="102"/>
      <c r="T187" s="214"/>
      <c r="U187" s="102"/>
      <c r="V187" s="102"/>
      <c r="W187" s="102"/>
      <c r="X187" s="102"/>
      <c r="Y187" s="102"/>
      <c r="Z187" s="102"/>
      <c r="AA187" s="102"/>
      <c r="AB187" s="102"/>
      <c r="AC187" s="102"/>
      <c r="AD187" s="102"/>
      <c r="AE187" s="102"/>
      <c r="AF187" s="102"/>
      <c r="AG187" s="102"/>
      <c r="AH187" s="102"/>
      <c r="AI187" s="102"/>
      <c r="AJ187" s="102"/>
      <c r="AK187" s="102"/>
      <c r="AL187" s="102"/>
      <c r="AM187" s="102"/>
      <c r="AN187" s="102"/>
    </row>
    <row r="188" spans="1:40" ht="16.5" thickBot="1">
      <c r="A188" s="461"/>
      <c r="B188" s="461"/>
      <c r="C188" s="461"/>
      <c r="D188" s="461"/>
      <c r="E188" s="461"/>
      <c r="F188" s="461"/>
      <c r="G188" s="461"/>
      <c r="H188" s="461"/>
      <c r="I188" s="461"/>
      <c r="J188" s="461"/>
      <c r="K188" s="461"/>
      <c r="L188" s="461"/>
      <c r="M188" s="461"/>
      <c r="N188" s="102"/>
      <c r="O188" s="102"/>
      <c r="P188" s="106"/>
      <c r="Q188" s="102"/>
      <c r="R188" s="102"/>
      <c r="S188" s="102"/>
      <c r="T188" s="214"/>
      <c r="U188" s="102"/>
      <c r="V188" s="102"/>
      <c r="W188" s="102"/>
      <c r="X188" s="102"/>
      <c r="Y188" s="102"/>
      <c r="Z188" s="102"/>
      <c r="AA188" s="102"/>
      <c r="AB188" s="102"/>
      <c r="AC188" s="102"/>
      <c r="AD188" s="102"/>
      <c r="AE188" s="102"/>
      <c r="AF188" s="102"/>
      <c r="AG188" s="102"/>
      <c r="AH188" s="102"/>
      <c r="AI188" s="102"/>
      <c r="AJ188" s="102"/>
      <c r="AK188" s="102"/>
      <c r="AL188" s="102"/>
      <c r="AM188" s="102"/>
      <c r="AN188" s="102"/>
    </row>
    <row r="189" spans="1:40">
      <c r="A189" s="447">
        <v>24</v>
      </c>
      <c r="B189" s="283"/>
      <c r="C189" s="450" t="s">
        <v>406</v>
      </c>
      <c r="D189" s="450"/>
      <c r="E189" s="450"/>
      <c r="F189" s="450"/>
      <c r="G189" s="450"/>
      <c r="H189" s="450"/>
      <c r="I189" s="450"/>
      <c r="J189" s="450"/>
      <c r="K189" s="450"/>
      <c r="L189" s="450"/>
      <c r="M189" s="451"/>
      <c r="N189" s="145"/>
      <c r="O189" s="102"/>
      <c r="P189" s="106"/>
      <c r="Q189" s="102"/>
      <c r="R189" s="102"/>
      <c r="S189" s="102"/>
      <c r="T189" s="214"/>
      <c r="U189" s="102"/>
      <c r="V189" s="102"/>
      <c r="W189" s="102"/>
      <c r="X189" s="102"/>
      <c r="Y189" s="102"/>
      <c r="Z189" s="102"/>
      <c r="AA189" s="102"/>
      <c r="AB189" s="102"/>
      <c r="AC189" s="102"/>
      <c r="AD189" s="102"/>
      <c r="AE189" s="102"/>
      <c r="AF189" s="102"/>
      <c r="AG189" s="102"/>
      <c r="AH189" s="102"/>
      <c r="AI189" s="102"/>
      <c r="AJ189" s="102"/>
      <c r="AK189" s="102"/>
      <c r="AL189" s="102"/>
      <c r="AM189" s="102"/>
      <c r="AN189" s="102"/>
    </row>
    <row r="190" spans="1:40">
      <c r="A190" s="448"/>
      <c r="B190" s="21">
        <v>1</v>
      </c>
      <c r="C190" s="9" t="s">
        <v>83</v>
      </c>
      <c r="D190" s="22" t="s">
        <v>28</v>
      </c>
      <c r="E190" s="46">
        <v>50</v>
      </c>
      <c r="F190" s="141"/>
      <c r="G190" s="8"/>
      <c r="H190" s="127"/>
      <c r="I190" s="19"/>
      <c r="J190" s="19"/>
      <c r="K190" s="19"/>
      <c r="L190" s="19"/>
      <c r="M190" s="280"/>
      <c r="N190" s="145"/>
      <c r="O190" s="102"/>
      <c r="P190" s="106"/>
      <c r="Q190" s="102"/>
      <c r="R190" s="102"/>
      <c r="S190" s="102"/>
      <c r="T190" s="214"/>
      <c r="U190" s="102"/>
      <c r="V190" s="102"/>
      <c r="W190" s="102"/>
      <c r="X190" s="102"/>
      <c r="Y190" s="102">
        <v>50</v>
      </c>
      <c r="Z190" s="102"/>
      <c r="AA190" s="102"/>
      <c r="AB190" s="102"/>
      <c r="AC190" s="102"/>
      <c r="AD190" s="102"/>
      <c r="AE190" s="102"/>
      <c r="AF190" s="102"/>
      <c r="AG190" s="102"/>
      <c r="AH190" s="102"/>
      <c r="AI190" s="102"/>
      <c r="AJ190" s="102"/>
      <c r="AK190" s="102"/>
      <c r="AL190" s="102"/>
      <c r="AM190" s="102"/>
      <c r="AN190" s="102"/>
    </row>
    <row r="191" spans="1:40" ht="18" customHeight="1">
      <c r="A191" s="448"/>
      <c r="B191" s="21">
        <f>B190+1</f>
        <v>2</v>
      </c>
      <c r="C191" s="9" t="s">
        <v>84</v>
      </c>
      <c r="D191" s="22" t="s">
        <v>28</v>
      </c>
      <c r="E191" s="46">
        <v>5000</v>
      </c>
      <c r="F191" s="141"/>
      <c r="G191" s="8"/>
      <c r="H191" s="127"/>
      <c r="I191" s="19"/>
      <c r="J191" s="19"/>
      <c r="K191" s="19"/>
      <c r="L191" s="19"/>
      <c r="M191" s="280"/>
      <c r="N191" s="145">
        <v>1000</v>
      </c>
      <c r="O191" s="102">
        <v>4500</v>
      </c>
      <c r="P191" s="106"/>
      <c r="Q191" s="102"/>
      <c r="R191" s="102"/>
      <c r="S191" s="102">
        <v>1500</v>
      </c>
      <c r="T191" s="214"/>
      <c r="U191" s="102">
        <v>100</v>
      </c>
      <c r="V191" s="102">
        <v>120</v>
      </c>
      <c r="W191" s="102">
        <v>200</v>
      </c>
      <c r="X191" s="102"/>
      <c r="Y191" s="102">
        <v>3500</v>
      </c>
      <c r="Z191" s="102">
        <v>400</v>
      </c>
      <c r="AA191" s="102"/>
      <c r="AB191" s="102"/>
      <c r="AC191" s="102">
        <v>550</v>
      </c>
      <c r="AD191" s="102">
        <v>80</v>
      </c>
      <c r="AE191" s="102"/>
      <c r="AF191" s="102"/>
      <c r="AG191" s="102"/>
      <c r="AH191" s="102"/>
      <c r="AI191" s="102"/>
      <c r="AJ191" s="102"/>
      <c r="AK191" s="102">
        <v>50</v>
      </c>
      <c r="AL191" s="102"/>
      <c r="AM191" s="102">
        <v>95</v>
      </c>
      <c r="AN191" s="102">
        <v>150</v>
      </c>
    </row>
    <row r="192" spans="1:40" ht="21.75" customHeight="1">
      <c r="A192" s="448"/>
      <c r="B192" s="21">
        <v>3</v>
      </c>
      <c r="C192" s="9" t="s">
        <v>85</v>
      </c>
      <c r="D192" s="22" t="s">
        <v>28</v>
      </c>
      <c r="E192" s="46">
        <v>20</v>
      </c>
      <c r="F192" s="141"/>
      <c r="G192" s="8"/>
      <c r="H192" s="127"/>
      <c r="I192" s="19"/>
      <c r="J192" s="19"/>
      <c r="K192" s="19"/>
      <c r="L192" s="19"/>
      <c r="M192" s="280"/>
      <c r="N192" s="145">
        <v>300</v>
      </c>
      <c r="O192" s="102"/>
      <c r="P192" s="106"/>
      <c r="Q192" s="102"/>
      <c r="R192" s="102"/>
      <c r="S192" s="102"/>
      <c r="T192" s="214"/>
      <c r="U192" s="102"/>
      <c r="V192" s="102">
        <v>20</v>
      </c>
      <c r="W192" s="102">
        <v>10</v>
      </c>
      <c r="X192" s="102">
        <v>120</v>
      </c>
      <c r="Y192" s="102">
        <v>200</v>
      </c>
      <c r="Z192" s="102">
        <v>100</v>
      </c>
      <c r="AA192" s="102"/>
      <c r="AB192" s="102"/>
      <c r="AC192" s="102">
        <v>50</v>
      </c>
      <c r="AD192" s="102">
        <v>30</v>
      </c>
      <c r="AE192" s="102"/>
      <c r="AF192" s="102"/>
      <c r="AG192" s="102"/>
      <c r="AH192" s="102"/>
      <c r="AI192" s="102"/>
      <c r="AJ192" s="102"/>
      <c r="AK192" s="102"/>
      <c r="AL192" s="102"/>
      <c r="AM192" s="102"/>
      <c r="AN192" s="102"/>
    </row>
    <row r="193" spans="1:40" ht="21.75" customHeight="1">
      <c r="A193" s="448"/>
      <c r="B193" s="21">
        <v>4</v>
      </c>
      <c r="C193" s="9" t="s">
        <v>86</v>
      </c>
      <c r="D193" s="22" t="s">
        <v>28</v>
      </c>
      <c r="E193" s="46">
        <v>200</v>
      </c>
      <c r="F193" s="141"/>
      <c r="G193" s="8"/>
      <c r="H193" s="127"/>
      <c r="I193" s="19"/>
      <c r="J193" s="19"/>
      <c r="K193" s="19"/>
      <c r="L193" s="19"/>
      <c r="M193" s="280"/>
      <c r="N193" s="145"/>
      <c r="O193" s="102"/>
      <c r="P193" s="106"/>
      <c r="Q193" s="102"/>
      <c r="R193" s="102"/>
      <c r="S193" s="102"/>
      <c r="T193" s="214"/>
      <c r="U193" s="102"/>
      <c r="V193" s="102"/>
      <c r="W193" s="102"/>
      <c r="X193" s="102">
        <v>30</v>
      </c>
      <c r="Y193" s="102">
        <v>200</v>
      </c>
      <c r="Z193" s="102"/>
      <c r="AA193" s="102"/>
      <c r="AB193" s="102"/>
      <c r="AC193" s="102"/>
      <c r="AD193" s="102"/>
      <c r="AE193" s="102"/>
      <c r="AF193" s="102"/>
      <c r="AG193" s="102"/>
      <c r="AH193" s="102"/>
      <c r="AI193" s="102"/>
      <c r="AJ193" s="102"/>
      <c r="AK193" s="102"/>
      <c r="AL193" s="102"/>
      <c r="AM193" s="102"/>
      <c r="AN193" s="102"/>
    </row>
    <row r="194" spans="1:40" ht="20.25" customHeight="1">
      <c r="A194" s="448"/>
      <c r="B194" s="21">
        <f>B193+1</f>
        <v>5</v>
      </c>
      <c r="C194" s="9" t="s">
        <v>87</v>
      </c>
      <c r="D194" s="22" t="s">
        <v>28</v>
      </c>
      <c r="E194" s="46">
        <v>300</v>
      </c>
      <c r="F194" s="141"/>
      <c r="G194" s="8"/>
      <c r="H194" s="127"/>
      <c r="I194" s="19"/>
      <c r="J194" s="19"/>
      <c r="K194" s="19"/>
      <c r="L194" s="19"/>
      <c r="M194" s="280"/>
      <c r="N194" s="145"/>
      <c r="O194" s="102"/>
      <c r="P194" s="106"/>
      <c r="Q194" s="102"/>
      <c r="R194" s="102"/>
      <c r="S194" s="102"/>
      <c r="T194" s="214"/>
      <c r="U194" s="102"/>
      <c r="V194" s="102"/>
      <c r="W194" s="102"/>
      <c r="X194" s="102"/>
      <c r="Y194" s="102">
        <v>300</v>
      </c>
      <c r="Z194" s="102"/>
      <c r="AA194" s="102"/>
      <c r="AB194" s="102"/>
      <c r="AC194" s="102"/>
      <c r="AD194" s="102"/>
      <c r="AE194" s="102"/>
      <c r="AF194" s="102"/>
      <c r="AG194" s="102"/>
      <c r="AH194" s="102"/>
      <c r="AI194" s="102"/>
      <c r="AJ194" s="102"/>
      <c r="AK194" s="102"/>
      <c r="AL194" s="102"/>
      <c r="AM194" s="102"/>
      <c r="AN194" s="102"/>
    </row>
    <row r="195" spans="1:40" ht="19.5" customHeight="1">
      <c r="A195" s="448"/>
      <c r="B195" s="21">
        <v>6</v>
      </c>
      <c r="C195" s="9" t="s">
        <v>88</v>
      </c>
      <c r="D195" s="22" t="s">
        <v>28</v>
      </c>
      <c r="E195" s="46">
        <v>2400</v>
      </c>
      <c r="F195" s="46"/>
      <c r="G195" s="8"/>
      <c r="H195" s="127"/>
      <c r="I195" s="19"/>
      <c r="J195" s="19"/>
      <c r="K195" s="19"/>
      <c r="L195" s="19"/>
      <c r="M195" s="280"/>
      <c r="N195" s="145">
        <v>500</v>
      </c>
      <c r="O195" s="102">
        <v>100</v>
      </c>
      <c r="P195" s="106"/>
      <c r="Q195" s="102"/>
      <c r="R195" s="102"/>
      <c r="S195" s="102">
        <v>1500</v>
      </c>
      <c r="T195" s="214">
        <v>3000</v>
      </c>
      <c r="U195" s="102"/>
      <c r="V195" s="102">
        <v>50</v>
      </c>
      <c r="W195" s="102">
        <v>100</v>
      </c>
      <c r="X195" s="102"/>
      <c r="Y195" s="102"/>
      <c r="Z195" s="102">
        <v>500</v>
      </c>
      <c r="AA195" s="102">
        <v>250</v>
      </c>
      <c r="AB195" s="102"/>
      <c r="AC195" s="102"/>
      <c r="AD195" s="102"/>
      <c r="AE195" s="102"/>
      <c r="AF195" s="102"/>
      <c r="AG195" s="102"/>
      <c r="AH195" s="102"/>
      <c r="AI195" s="102"/>
      <c r="AJ195" s="102"/>
      <c r="AK195" s="102"/>
      <c r="AL195" s="102"/>
      <c r="AM195" s="102"/>
      <c r="AN195" s="102"/>
    </row>
    <row r="196" spans="1:40">
      <c r="A196" s="448"/>
      <c r="B196" s="21">
        <v>7</v>
      </c>
      <c r="C196" s="9" t="s">
        <v>89</v>
      </c>
      <c r="D196" s="22" t="s">
        <v>28</v>
      </c>
      <c r="E196" s="46">
        <v>30</v>
      </c>
      <c r="F196" s="141"/>
      <c r="G196" s="8"/>
      <c r="H196" s="127"/>
      <c r="I196" s="19"/>
      <c r="J196" s="19"/>
      <c r="K196" s="19"/>
      <c r="L196" s="19"/>
      <c r="M196" s="280"/>
      <c r="N196" s="145"/>
      <c r="O196" s="102">
        <v>70</v>
      </c>
      <c r="P196" s="106"/>
      <c r="Q196" s="102"/>
      <c r="R196" s="102"/>
      <c r="S196" s="102"/>
      <c r="T196" s="214"/>
      <c r="U196" s="102"/>
      <c r="V196" s="102"/>
      <c r="W196" s="102"/>
      <c r="X196" s="102"/>
      <c r="Y196" s="102"/>
      <c r="Z196" s="102"/>
      <c r="AA196" s="102"/>
      <c r="AB196" s="102"/>
      <c r="AC196" s="102"/>
      <c r="AD196" s="102"/>
      <c r="AE196" s="102"/>
      <c r="AF196" s="102"/>
      <c r="AG196" s="102"/>
      <c r="AH196" s="102"/>
      <c r="AI196" s="102"/>
      <c r="AJ196" s="102"/>
      <c r="AK196" s="102"/>
      <c r="AL196" s="102"/>
      <c r="AM196" s="102"/>
      <c r="AN196" s="102"/>
    </row>
    <row r="197" spans="1:40">
      <c r="A197" s="448"/>
      <c r="B197" s="21">
        <v>8</v>
      </c>
      <c r="C197" s="9" t="s">
        <v>90</v>
      </c>
      <c r="D197" s="22" t="s">
        <v>28</v>
      </c>
      <c r="E197" s="46">
        <v>3500</v>
      </c>
      <c r="F197" s="46"/>
      <c r="G197" s="8"/>
      <c r="H197" s="127"/>
      <c r="I197" s="19"/>
      <c r="J197" s="19"/>
      <c r="K197" s="19"/>
      <c r="L197" s="19"/>
      <c r="M197" s="280"/>
      <c r="N197" s="145">
        <v>1000</v>
      </c>
      <c r="O197" s="102">
        <v>6000</v>
      </c>
      <c r="P197" s="106"/>
      <c r="Q197" s="102"/>
      <c r="R197" s="102"/>
      <c r="S197" s="102">
        <v>500</v>
      </c>
      <c r="T197" s="214"/>
      <c r="U197" s="102"/>
      <c r="V197" s="102"/>
      <c r="W197" s="102">
        <v>100</v>
      </c>
      <c r="X197" s="102"/>
      <c r="Y197" s="102">
        <v>800</v>
      </c>
      <c r="Z197" s="102"/>
      <c r="AA197" s="102"/>
      <c r="AB197" s="102"/>
      <c r="AC197" s="102">
        <v>200</v>
      </c>
      <c r="AD197" s="102"/>
      <c r="AE197" s="102"/>
      <c r="AF197" s="102"/>
      <c r="AG197" s="102"/>
      <c r="AH197" s="102"/>
      <c r="AI197" s="102"/>
      <c r="AJ197" s="102"/>
      <c r="AK197" s="102"/>
      <c r="AL197" s="102"/>
      <c r="AM197" s="102"/>
      <c r="AN197" s="102"/>
    </row>
    <row r="198" spans="1:40">
      <c r="A198" s="448"/>
      <c r="B198" s="21">
        <v>9</v>
      </c>
      <c r="C198" s="9" t="s">
        <v>91</v>
      </c>
      <c r="D198" s="22" t="s">
        <v>28</v>
      </c>
      <c r="E198" s="46">
        <v>100</v>
      </c>
      <c r="F198" s="141"/>
      <c r="G198" s="8"/>
      <c r="H198" s="127"/>
      <c r="I198" s="19"/>
      <c r="J198" s="19"/>
      <c r="K198" s="19"/>
      <c r="L198" s="19"/>
      <c r="M198" s="280"/>
      <c r="N198" s="145">
        <v>50</v>
      </c>
      <c r="O198" s="102"/>
      <c r="P198" s="106"/>
      <c r="Q198" s="102"/>
      <c r="R198" s="102"/>
      <c r="S198" s="102">
        <v>200</v>
      </c>
      <c r="T198" s="214"/>
      <c r="U198" s="102"/>
      <c r="V198" s="102">
        <v>50</v>
      </c>
      <c r="W198" s="102"/>
      <c r="X198" s="102"/>
      <c r="Y198" s="102"/>
      <c r="Z198" s="102"/>
      <c r="AA198" s="102">
        <v>60</v>
      </c>
      <c r="AB198" s="102"/>
      <c r="AC198" s="102">
        <v>30</v>
      </c>
      <c r="AD198" s="102"/>
      <c r="AE198" s="102"/>
      <c r="AF198" s="102"/>
      <c r="AG198" s="102"/>
      <c r="AH198" s="102"/>
      <c r="AI198" s="102"/>
      <c r="AJ198" s="102"/>
      <c r="AK198" s="102">
        <v>10</v>
      </c>
      <c r="AL198" s="102"/>
      <c r="AM198" s="102"/>
      <c r="AN198" s="102">
        <v>10</v>
      </c>
    </row>
    <row r="199" spans="1:40" ht="15.75" customHeight="1">
      <c r="A199" s="448"/>
      <c r="B199" s="21">
        <v>10</v>
      </c>
      <c r="C199" s="9" t="s">
        <v>92</v>
      </c>
      <c r="D199" s="22" t="s">
        <v>28</v>
      </c>
      <c r="E199" s="46">
        <v>20</v>
      </c>
      <c r="F199" s="141"/>
      <c r="G199" s="8"/>
      <c r="H199" s="127"/>
      <c r="I199" s="19"/>
      <c r="J199" s="19"/>
      <c r="K199" s="19"/>
      <c r="L199" s="19"/>
      <c r="M199" s="280"/>
      <c r="N199" s="145"/>
      <c r="O199" s="102"/>
      <c r="P199" s="106"/>
      <c r="Q199" s="102"/>
      <c r="R199" s="102"/>
      <c r="S199" s="102"/>
      <c r="T199" s="214"/>
      <c r="U199" s="102"/>
      <c r="V199" s="102"/>
      <c r="W199" s="102"/>
      <c r="X199" s="102"/>
      <c r="Y199" s="102"/>
      <c r="Z199" s="102"/>
      <c r="AA199" s="102"/>
      <c r="AB199" s="102"/>
      <c r="AC199" s="102"/>
      <c r="AD199" s="102"/>
      <c r="AE199" s="102"/>
      <c r="AF199" s="102"/>
      <c r="AG199" s="102"/>
      <c r="AH199" s="102"/>
      <c r="AI199" s="102"/>
      <c r="AJ199" s="102"/>
      <c r="AK199" s="102"/>
      <c r="AL199" s="102"/>
      <c r="AM199" s="102"/>
      <c r="AN199" s="102"/>
    </row>
    <row r="200" spans="1:40">
      <c r="A200" s="448"/>
      <c r="B200" s="21">
        <v>11</v>
      </c>
      <c r="C200" s="9" t="s">
        <v>93</v>
      </c>
      <c r="D200" s="22" t="s">
        <v>28</v>
      </c>
      <c r="E200" s="46">
        <v>1800</v>
      </c>
      <c r="F200" s="141"/>
      <c r="G200" s="8"/>
      <c r="H200" s="127"/>
      <c r="I200" s="19"/>
      <c r="J200" s="19"/>
      <c r="K200" s="19"/>
      <c r="L200" s="19"/>
      <c r="M200" s="280"/>
      <c r="N200" s="145">
        <v>300</v>
      </c>
      <c r="O200" s="102" t="s">
        <v>269</v>
      </c>
      <c r="P200" s="106">
        <v>30</v>
      </c>
      <c r="Q200" s="102"/>
      <c r="R200" s="102"/>
      <c r="S200" s="102">
        <v>300</v>
      </c>
      <c r="T200" s="214"/>
      <c r="U200" s="102">
        <v>20</v>
      </c>
      <c r="V200" s="102">
        <v>2000</v>
      </c>
      <c r="W200" s="102">
        <v>100</v>
      </c>
      <c r="X200" s="102">
        <v>15</v>
      </c>
      <c r="Y200" s="102">
        <v>20</v>
      </c>
      <c r="Z200" s="102">
        <v>300</v>
      </c>
      <c r="AA200" s="102"/>
      <c r="AB200" s="102"/>
      <c r="AC200" s="102">
        <v>1100</v>
      </c>
      <c r="AD200" s="102">
        <v>150</v>
      </c>
      <c r="AE200" s="102"/>
      <c r="AF200" s="102"/>
      <c r="AG200" s="102"/>
      <c r="AH200" s="102"/>
      <c r="AI200" s="102"/>
      <c r="AJ200" s="102"/>
      <c r="AK200" s="102">
        <v>20</v>
      </c>
      <c r="AL200" s="102">
        <v>30</v>
      </c>
      <c r="AM200" s="102">
        <v>60</v>
      </c>
      <c r="AN200" s="102">
        <v>50</v>
      </c>
    </row>
    <row r="201" spans="1:40" ht="15.75" customHeight="1" thickBot="1">
      <c r="A201" s="449"/>
      <c r="B201" s="27"/>
      <c r="C201" s="544" t="s">
        <v>458</v>
      </c>
      <c r="D201" s="545"/>
      <c r="E201" s="545"/>
      <c r="F201" s="545"/>
      <c r="G201" s="546"/>
      <c r="H201" s="254"/>
      <c r="I201" s="94"/>
      <c r="J201" s="95"/>
      <c r="K201" s="426"/>
      <c r="L201" s="427"/>
      <c r="M201" s="428"/>
      <c r="N201" s="145"/>
      <c r="O201" s="102"/>
      <c r="P201" s="106"/>
      <c r="Q201" s="102"/>
      <c r="R201" s="102"/>
      <c r="S201" s="102"/>
      <c r="T201" s="214"/>
      <c r="U201" s="102"/>
      <c r="V201" s="102"/>
      <c r="W201" s="102"/>
      <c r="X201" s="102"/>
      <c r="Y201" s="102"/>
      <c r="Z201" s="102"/>
      <c r="AA201" s="102"/>
      <c r="AB201" s="102"/>
      <c r="AC201" s="102"/>
      <c r="AD201" s="102"/>
      <c r="AE201" s="102"/>
      <c r="AF201" s="102"/>
      <c r="AG201" s="102"/>
      <c r="AH201" s="102"/>
      <c r="AI201" s="102"/>
      <c r="AJ201" s="102"/>
      <c r="AK201" s="102"/>
      <c r="AL201" s="102"/>
      <c r="AM201" s="102"/>
      <c r="AN201" s="102"/>
    </row>
    <row r="202" spans="1:40" ht="16.5" thickBot="1">
      <c r="A202" s="461"/>
      <c r="B202" s="461"/>
      <c r="C202" s="461"/>
      <c r="D202" s="461"/>
      <c r="E202" s="461"/>
      <c r="F202" s="461"/>
      <c r="G202" s="461"/>
      <c r="H202" s="461"/>
      <c r="I202" s="461"/>
      <c r="J202" s="461"/>
      <c r="K202" s="461"/>
      <c r="L202" s="461"/>
      <c r="M202" s="461"/>
      <c r="N202" s="102"/>
      <c r="O202" s="102"/>
      <c r="P202" s="106"/>
      <c r="Q202" s="102"/>
      <c r="R202" s="102"/>
      <c r="S202" s="102"/>
      <c r="T202" s="214"/>
      <c r="U202" s="102"/>
      <c r="V202" s="102"/>
      <c r="W202" s="102"/>
      <c r="X202" s="102"/>
      <c r="Y202" s="102"/>
      <c r="Z202" s="102"/>
      <c r="AA202" s="102"/>
      <c r="AB202" s="102"/>
      <c r="AC202" s="102"/>
      <c r="AD202" s="102"/>
      <c r="AE202" s="102"/>
      <c r="AF202" s="102"/>
      <c r="AG202" s="102"/>
      <c r="AH202" s="102"/>
      <c r="AI202" s="102"/>
      <c r="AJ202" s="102"/>
      <c r="AK202" s="102"/>
      <c r="AL202" s="102"/>
      <c r="AM202" s="102"/>
      <c r="AN202" s="102"/>
    </row>
    <row r="203" spans="1:40">
      <c r="A203" s="465">
        <v>25</v>
      </c>
      <c r="B203" s="283"/>
      <c r="C203" s="441" t="s">
        <v>407</v>
      </c>
      <c r="D203" s="442"/>
      <c r="E203" s="442"/>
      <c r="F203" s="442"/>
      <c r="G203" s="442"/>
      <c r="H203" s="442"/>
      <c r="I203" s="442"/>
      <c r="J203" s="442"/>
      <c r="K203" s="442"/>
      <c r="L203" s="442"/>
      <c r="M203" s="443"/>
      <c r="N203" s="145"/>
      <c r="O203" s="102"/>
      <c r="P203" s="106"/>
      <c r="Q203" s="102"/>
      <c r="R203" s="102"/>
      <c r="S203" s="102"/>
      <c r="T203" s="214"/>
      <c r="U203" s="102"/>
      <c r="V203" s="102"/>
      <c r="W203" s="102"/>
      <c r="X203" s="102"/>
      <c r="Y203" s="102"/>
      <c r="Z203" s="102"/>
      <c r="AA203" s="102"/>
      <c r="AB203" s="102"/>
      <c r="AC203" s="102"/>
      <c r="AD203" s="102"/>
      <c r="AE203" s="102"/>
      <c r="AF203" s="102"/>
      <c r="AG203" s="102"/>
      <c r="AH203" s="102"/>
      <c r="AI203" s="102"/>
      <c r="AJ203" s="102"/>
      <c r="AK203" s="102"/>
      <c r="AL203" s="102"/>
      <c r="AM203" s="102"/>
      <c r="AN203" s="102"/>
    </row>
    <row r="204" spans="1:40" ht="24.75" customHeight="1">
      <c r="A204" s="466"/>
      <c r="B204" s="21">
        <v>1</v>
      </c>
      <c r="C204" s="162" t="s">
        <v>94</v>
      </c>
      <c r="D204" s="22" t="s">
        <v>28</v>
      </c>
      <c r="E204" s="316">
        <v>100</v>
      </c>
      <c r="F204" s="141"/>
      <c r="G204" s="54"/>
      <c r="H204" s="127"/>
      <c r="I204" s="19"/>
      <c r="J204" s="19"/>
      <c r="K204" s="19"/>
      <c r="L204" s="20"/>
      <c r="M204" s="280"/>
      <c r="N204" s="145"/>
      <c r="O204" s="102"/>
      <c r="P204" s="106"/>
      <c r="Q204" s="102"/>
      <c r="R204" s="102"/>
      <c r="S204" s="102"/>
      <c r="T204" s="214"/>
      <c r="U204" s="102"/>
      <c r="V204" s="102"/>
      <c r="W204" s="102"/>
      <c r="X204" s="102"/>
      <c r="Y204" s="102"/>
      <c r="Z204" s="102"/>
      <c r="AA204" s="102"/>
      <c r="AB204" s="102"/>
      <c r="AC204" s="102"/>
      <c r="AD204" s="102">
        <v>100</v>
      </c>
      <c r="AE204" s="102"/>
      <c r="AF204" s="102"/>
      <c r="AG204" s="102"/>
      <c r="AH204" s="102"/>
      <c r="AI204" s="102"/>
      <c r="AJ204" s="102"/>
      <c r="AK204" s="102"/>
      <c r="AL204" s="102"/>
      <c r="AM204" s="102"/>
      <c r="AN204" s="102"/>
    </row>
    <row r="205" spans="1:40" ht="15" customHeight="1" thickBot="1">
      <c r="A205" s="467"/>
      <c r="B205" s="27"/>
      <c r="C205" s="423" t="s">
        <v>408</v>
      </c>
      <c r="D205" s="424"/>
      <c r="E205" s="424"/>
      <c r="F205" s="424"/>
      <c r="G205" s="429"/>
      <c r="H205" s="254"/>
      <c r="I205" s="94"/>
      <c r="J205" s="95"/>
      <c r="K205" s="426"/>
      <c r="L205" s="427"/>
      <c r="M205" s="428"/>
      <c r="N205" s="145"/>
      <c r="O205" s="102"/>
      <c r="P205" s="106"/>
      <c r="Q205" s="102"/>
      <c r="R205" s="102"/>
      <c r="S205" s="102"/>
      <c r="T205" s="214"/>
      <c r="U205" s="102"/>
      <c r="V205" s="102"/>
      <c r="W205" s="102"/>
      <c r="X205" s="102"/>
      <c r="Y205" s="102"/>
      <c r="Z205" s="102"/>
      <c r="AA205" s="102"/>
      <c r="AB205" s="102"/>
      <c r="AC205" s="102"/>
      <c r="AD205" s="102"/>
      <c r="AE205" s="102"/>
      <c r="AF205" s="102"/>
      <c r="AG205" s="102"/>
      <c r="AH205" s="102"/>
      <c r="AI205" s="102"/>
      <c r="AJ205" s="102"/>
      <c r="AK205" s="102"/>
      <c r="AL205" s="102"/>
      <c r="AM205" s="102"/>
      <c r="AN205" s="102"/>
    </row>
    <row r="206" spans="1:40" ht="16.5" thickBot="1">
      <c r="A206" s="461"/>
      <c r="B206" s="461"/>
      <c r="C206" s="461"/>
      <c r="D206" s="461"/>
      <c r="E206" s="461"/>
      <c r="F206" s="461"/>
      <c r="G206" s="461"/>
      <c r="H206" s="461"/>
      <c r="I206" s="461"/>
      <c r="J206" s="461"/>
      <c r="K206" s="461"/>
      <c r="L206" s="461"/>
      <c r="M206" s="461"/>
      <c r="N206" s="102"/>
      <c r="O206" s="102"/>
      <c r="P206" s="106"/>
      <c r="Q206" s="102"/>
      <c r="R206" s="102"/>
      <c r="S206" s="102"/>
      <c r="T206" s="214"/>
      <c r="U206" s="102"/>
      <c r="V206" s="102"/>
      <c r="W206" s="102"/>
      <c r="X206" s="102"/>
      <c r="Y206" s="102"/>
      <c r="Z206" s="102"/>
      <c r="AA206" s="102"/>
      <c r="AB206" s="102"/>
      <c r="AC206" s="102"/>
      <c r="AD206" s="102"/>
      <c r="AE206" s="102"/>
      <c r="AF206" s="102"/>
      <c r="AG206" s="102"/>
      <c r="AH206" s="102"/>
      <c r="AI206" s="102"/>
      <c r="AJ206" s="102"/>
      <c r="AK206" s="102"/>
      <c r="AL206" s="102"/>
      <c r="AM206" s="102"/>
      <c r="AN206" s="102"/>
    </row>
    <row r="207" spans="1:40">
      <c r="A207" s="447">
        <v>26</v>
      </c>
      <c r="B207" s="283"/>
      <c r="C207" s="441" t="s">
        <v>409</v>
      </c>
      <c r="D207" s="442"/>
      <c r="E207" s="442"/>
      <c r="F207" s="442"/>
      <c r="G207" s="442"/>
      <c r="H207" s="442"/>
      <c r="I207" s="442"/>
      <c r="J207" s="442"/>
      <c r="K207" s="442"/>
      <c r="L207" s="442"/>
      <c r="M207" s="443"/>
      <c r="N207" s="145"/>
      <c r="O207" s="102"/>
      <c r="P207" s="106"/>
      <c r="Q207" s="102"/>
      <c r="R207" s="102"/>
      <c r="S207" s="102"/>
      <c r="T207" s="214"/>
      <c r="U207" s="102"/>
      <c r="V207" s="102"/>
      <c r="W207" s="102"/>
      <c r="X207" s="102"/>
      <c r="Y207" s="102"/>
      <c r="Z207" s="102"/>
      <c r="AA207" s="102"/>
      <c r="AB207" s="102"/>
      <c r="AC207" s="102"/>
      <c r="AD207" s="102"/>
      <c r="AE207" s="102"/>
      <c r="AF207" s="102"/>
      <c r="AG207" s="102"/>
      <c r="AH207" s="102"/>
      <c r="AI207" s="102"/>
      <c r="AJ207" s="102"/>
      <c r="AK207" s="102"/>
      <c r="AL207" s="102"/>
      <c r="AM207" s="102"/>
      <c r="AN207" s="102"/>
    </row>
    <row r="208" spans="1:40" ht="15" customHeight="1">
      <c r="A208" s="448"/>
      <c r="B208" s="21">
        <v>1</v>
      </c>
      <c r="C208" s="162" t="s">
        <v>95</v>
      </c>
      <c r="D208" s="22" t="s">
        <v>28</v>
      </c>
      <c r="E208" s="46">
        <v>1800</v>
      </c>
      <c r="F208" s="141"/>
      <c r="G208" s="54"/>
      <c r="H208" s="127"/>
      <c r="I208" s="19"/>
      <c r="J208" s="19"/>
      <c r="K208" s="19"/>
      <c r="L208" s="19"/>
      <c r="M208" s="280"/>
      <c r="N208" s="145"/>
      <c r="O208" s="102"/>
      <c r="P208" s="106"/>
      <c r="Q208" s="102"/>
      <c r="R208" s="102"/>
      <c r="S208" s="102"/>
      <c r="T208" s="214"/>
      <c r="U208" s="102"/>
      <c r="V208" s="102"/>
      <c r="W208" s="102"/>
      <c r="X208" s="102"/>
      <c r="Y208" s="102"/>
      <c r="Z208" s="102"/>
      <c r="AA208" s="102"/>
      <c r="AB208" s="102"/>
      <c r="AC208" s="102"/>
      <c r="AD208" s="102"/>
      <c r="AE208" s="102"/>
      <c r="AF208" s="102"/>
      <c r="AG208" s="102"/>
      <c r="AH208" s="102"/>
      <c r="AI208" s="102"/>
      <c r="AJ208" s="102"/>
      <c r="AK208" s="102"/>
      <c r="AL208" s="102">
        <v>3500</v>
      </c>
      <c r="AM208" s="102"/>
      <c r="AN208" s="102"/>
    </row>
    <row r="209" spans="1:41" ht="14.25" customHeight="1">
      <c r="A209" s="448"/>
      <c r="B209" s="21">
        <f>B208+1</f>
        <v>2</v>
      </c>
      <c r="C209" s="162" t="s">
        <v>96</v>
      </c>
      <c r="D209" s="22" t="s">
        <v>28</v>
      </c>
      <c r="E209" s="46">
        <v>180</v>
      </c>
      <c r="F209" s="141"/>
      <c r="G209" s="54"/>
      <c r="H209" s="127"/>
      <c r="I209" s="19"/>
      <c r="J209" s="19"/>
      <c r="K209" s="19"/>
      <c r="L209" s="19"/>
      <c r="M209" s="280"/>
      <c r="N209" s="145"/>
      <c r="O209" s="102"/>
      <c r="P209" s="106"/>
      <c r="Q209" s="102"/>
      <c r="R209" s="102"/>
      <c r="S209" s="102"/>
      <c r="T209" s="214"/>
      <c r="U209" s="102"/>
      <c r="V209" s="102"/>
      <c r="W209" s="102"/>
      <c r="X209" s="102"/>
      <c r="Y209" s="102"/>
      <c r="Z209" s="102"/>
      <c r="AA209" s="102"/>
      <c r="AB209" s="102"/>
      <c r="AC209" s="102"/>
      <c r="AD209" s="102"/>
      <c r="AE209" s="102"/>
      <c r="AF209" s="102"/>
      <c r="AG209" s="102"/>
      <c r="AH209" s="102"/>
      <c r="AI209" s="102"/>
      <c r="AJ209" s="102"/>
      <c r="AK209" s="102"/>
      <c r="AL209" s="102">
        <v>300</v>
      </c>
      <c r="AM209" s="102"/>
      <c r="AN209" s="102"/>
    </row>
    <row r="210" spans="1:41" ht="18" customHeight="1" thickBot="1">
      <c r="A210" s="449"/>
      <c r="B210" s="27"/>
      <c r="C210" s="423" t="s">
        <v>410</v>
      </c>
      <c r="D210" s="424"/>
      <c r="E210" s="424"/>
      <c r="F210" s="424"/>
      <c r="G210" s="429"/>
      <c r="H210" s="254"/>
      <c r="I210" s="94"/>
      <c r="J210" s="95"/>
      <c r="K210" s="426"/>
      <c r="L210" s="427"/>
      <c r="M210" s="428"/>
      <c r="N210" s="145"/>
      <c r="O210" s="102"/>
      <c r="P210" s="106"/>
      <c r="Q210" s="102"/>
      <c r="R210" s="102"/>
      <c r="S210" s="102"/>
      <c r="T210" s="214"/>
      <c r="U210" s="102"/>
      <c r="V210" s="102"/>
      <c r="W210" s="102"/>
      <c r="X210" s="102"/>
      <c r="Y210" s="102"/>
      <c r="Z210" s="102"/>
      <c r="AA210" s="102"/>
      <c r="AB210" s="102"/>
      <c r="AC210" s="102"/>
      <c r="AD210" s="102"/>
      <c r="AE210" s="102"/>
      <c r="AF210" s="102"/>
      <c r="AG210" s="102"/>
      <c r="AH210" s="102"/>
      <c r="AI210" s="102"/>
      <c r="AJ210" s="102"/>
      <c r="AK210" s="102"/>
      <c r="AL210" s="102"/>
      <c r="AM210" s="102"/>
      <c r="AN210" s="102"/>
    </row>
    <row r="211" spans="1:41" ht="16.5" thickBot="1">
      <c r="A211" s="461"/>
      <c r="B211" s="461"/>
      <c r="C211" s="461"/>
      <c r="D211" s="461"/>
      <c r="E211" s="461"/>
      <c r="F211" s="461"/>
      <c r="G211" s="461"/>
      <c r="H211" s="461"/>
      <c r="I211" s="461"/>
      <c r="J211" s="461"/>
      <c r="K211" s="461"/>
      <c r="L211" s="461"/>
      <c r="M211" s="461"/>
      <c r="N211" s="102"/>
      <c r="O211" s="102"/>
      <c r="P211" s="106"/>
      <c r="Q211" s="102"/>
      <c r="R211" s="102"/>
      <c r="S211" s="102"/>
      <c r="T211" s="214"/>
      <c r="U211" s="102"/>
      <c r="V211" s="102"/>
      <c r="W211" s="102"/>
      <c r="X211" s="102"/>
      <c r="Y211" s="102"/>
      <c r="Z211" s="102"/>
      <c r="AA211" s="102"/>
      <c r="AB211" s="102"/>
      <c r="AC211" s="102"/>
      <c r="AD211" s="102"/>
      <c r="AE211" s="102"/>
      <c r="AF211" s="102"/>
      <c r="AG211" s="102"/>
      <c r="AH211" s="102"/>
      <c r="AI211" s="102"/>
      <c r="AJ211" s="102"/>
      <c r="AK211" s="102"/>
      <c r="AL211" s="102"/>
      <c r="AM211" s="102"/>
      <c r="AN211" s="102"/>
    </row>
    <row r="212" spans="1:41">
      <c r="A212" s="447">
        <v>27</v>
      </c>
      <c r="B212" s="283"/>
      <c r="C212" s="450" t="s">
        <v>411</v>
      </c>
      <c r="D212" s="450"/>
      <c r="E212" s="450"/>
      <c r="F212" s="450"/>
      <c r="G212" s="450"/>
      <c r="H212" s="450"/>
      <c r="I212" s="450"/>
      <c r="J212" s="450"/>
      <c r="K212" s="450"/>
      <c r="L212" s="450"/>
      <c r="M212" s="451"/>
      <c r="N212" s="145"/>
      <c r="O212" s="102"/>
      <c r="P212" s="106"/>
      <c r="Q212" s="102"/>
      <c r="R212" s="102"/>
      <c r="S212" s="102"/>
      <c r="T212" s="214"/>
      <c r="U212" s="102"/>
      <c r="V212" s="102"/>
      <c r="W212" s="102"/>
      <c r="X212" s="102"/>
      <c r="Y212" s="102"/>
      <c r="Z212" s="102"/>
      <c r="AA212" s="102"/>
      <c r="AB212" s="102"/>
      <c r="AC212" s="102"/>
      <c r="AD212" s="102"/>
      <c r="AE212" s="102"/>
      <c r="AF212" s="102"/>
      <c r="AG212" s="102"/>
      <c r="AH212" s="102"/>
      <c r="AI212" s="102"/>
      <c r="AJ212" s="102"/>
      <c r="AK212" s="102"/>
      <c r="AL212" s="102"/>
      <c r="AM212" s="102"/>
      <c r="AN212" s="102"/>
    </row>
    <row r="213" spans="1:41" ht="21.75" customHeight="1">
      <c r="A213" s="448"/>
      <c r="B213" s="21">
        <v>1</v>
      </c>
      <c r="C213" s="162" t="s">
        <v>97</v>
      </c>
      <c r="D213" s="22" t="s">
        <v>28</v>
      </c>
      <c r="E213" s="46">
        <v>125</v>
      </c>
      <c r="F213" s="141"/>
      <c r="G213" s="54"/>
      <c r="H213" s="127"/>
      <c r="I213" s="19"/>
      <c r="J213" s="19"/>
      <c r="K213" s="19"/>
      <c r="L213" s="19"/>
      <c r="M213" s="280"/>
      <c r="N213" s="145"/>
      <c r="O213" s="102">
        <v>70</v>
      </c>
      <c r="P213" s="106"/>
      <c r="Q213" s="102"/>
      <c r="R213" s="102"/>
      <c r="S213" s="102"/>
      <c r="T213" s="214">
        <v>50</v>
      </c>
      <c r="U213" s="102"/>
      <c r="V213" s="102"/>
      <c r="W213" s="102"/>
      <c r="X213" s="102"/>
      <c r="Y213" s="102"/>
      <c r="Z213" s="102"/>
      <c r="AA213" s="102">
        <v>5</v>
      </c>
      <c r="AB213" s="102"/>
      <c r="AC213" s="102"/>
      <c r="AD213" s="102"/>
      <c r="AE213" s="102"/>
      <c r="AF213" s="102"/>
      <c r="AG213" s="102"/>
      <c r="AH213" s="102"/>
      <c r="AI213" s="102"/>
      <c r="AJ213" s="102"/>
      <c r="AK213" s="102"/>
      <c r="AL213" s="102"/>
      <c r="AM213" s="102"/>
      <c r="AN213" s="102"/>
      <c r="AO213" s="401"/>
    </row>
    <row r="214" spans="1:41" ht="22.5" customHeight="1">
      <c r="A214" s="448"/>
      <c r="B214" s="21">
        <f t="shared" ref="B214:B218" si="5">B213+1</f>
        <v>2</v>
      </c>
      <c r="C214" s="162" t="s">
        <v>98</v>
      </c>
      <c r="D214" s="22" t="s">
        <v>28</v>
      </c>
      <c r="E214" s="46">
        <v>2500</v>
      </c>
      <c r="F214" s="141"/>
      <c r="G214" s="54"/>
      <c r="H214" s="127"/>
      <c r="I214" s="19"/>
      <c r="J214" s="19"/>
      <c r="K214" s="19"/>
      <c r="L214" s="19"/>
      <c r="M214" s="280"/>
      <c r="N214" s="145"/>
      <c r="O214" s="102">
        <v>10</v>
      </c>
      <c r="P214" s="106"/>
      <c r="Q214" s="102"/>
      <c r="R214" s="102"/>
      <c r="S214" s="102"/>
      <c r="T214" s="214">
        <v>3000</v>
      </c>
      <c r="U214" s="102"/>
      <c r="V214" s="102"/>
      <c r="W214" s="102"/>
      <c r="X214" s="102"/>
      <c r="Y214" s="102"/>
      <c r="Z214" s="102"/>
      <c r="AA214" s="102">
        <v>5</v>
      </c>
      <c r="AB214" s="102"/>
      <c r="AC214" s="102"/>
      <c r="AD214" s="102"/>
      <c r="AE214" s="102"/>
      <c r="AF214" s="102"/>
      <c r="AG214" s="102"/>
      <c r="AH214" s="102"/>
      <c r="AI214" s="102"/>
      <c r="AJ214" s="102"/>
      <c r="AK214" s="102"/>
      <c r="AL214" s="102"/>
      <c r="AM214" s="102"/>
      <c r="AN214" s="102"/>
      <c r="AO214" s="401"/>
    </row>
    <row r="215" spans="1:41" ht="23.25" customHeight="1">
      <c r="A215" s="448"/>
      <c r="B215" s="21">
        <f t="shared" si="5"/>
        <v>3</v>
      </c>
      <c r="C215" s="162" t="s">
        <v>99</v>
      </c>
      <c r="D215" s="22" t="s">
        <v>28</v>
      </c>
      <c r="E215" s="46">
        <v>400</v>
      </c>
      <c r="F215" s="141"/>
      <c r="G215" s="54"/>
      <c r="H215" s="127"/>
      <c r="I215" s="19"/>
      <c r="J215" s="19"/>
      <c r="K215" s="19"/>
      <c r="L215" s="19"/>
      <c r="M215" s="280"/>
      <c r="N215" s="145"/>
      <c r="O215" s="102"/>
      <c r="P215" s="106"/>
      <c r="Q215" s="102"/>
      <c r="R215" s="102"/>
      <c r="S215" s="102"/>
      <c r="T215" s="214">
        <v>500</v>
      </c>
      <c r="U215" s="102"/>
      <c r="V215" s="102"/>
      <c r="W215" s="102"/>
      <c r="X215" s="102"/>
      <c r="Y215" s="102"/>
      <c r="Z215" s="102"/>
      <c r="AA215" s="102">
        <v>5</v>
      </c>
      <c r="AB215" s="102"/>
      <c r="AC215" s="102"/>
      <c r="AD215" s="102"/>
      <c r="AE215" s="102"/>
      <c r="AF215" s="102"/>
      <c r="AG215" s="102"/>
      <c r="AH215" s="102"/>
      <c r="AI215" s="102"/>
      <c r="AJ215" s="102"/>
      <c r="AK215" s="102"/>
      <c r="AL215" s="102"/>
      <c r="AM215" s="102"/>
      <c r="AN215" s="102"/>
      <c r="AO215" s="401"/>
    </row>
    <row r="216" spans="1:41" ht="23.25" customHeight="1">
      <c r="A216" s="448"/>
      <c r="B216" s="21">
        <f t="shared" si="5"/>
        <v>4</v>
      </c>
      <c r="C216" s="162" t="s">
        <v>100</v>
      </c>
      <c r="D216" s="8" t="s">
        <v>28</v>
      </c>
      <c r="E216" s="180">
        <v>100</v>
      </c>
      <c r="F216" s="141"/>
      <c r="G216" s="329"/>
      <c r="H216" s="127"/>
      <c r="I216" s="19"/>
      <c r="J216" s="19"/>
      <c r="K216" s="19"/>
      <c r="L216" s="19"/>
      <c r="M216" s="280"/>
      <c r="N216" s="145"/>
      <c r="O216" s="102"/>
      <c r="P216" s="106"/>
      <c r="Q216" s="102"/>
      <c r="R216" s="102"/>
      <c r="S216" s="102"/>
      <c r="T216" s="214">
        <v>50</v>
      </c>
      <c r="U216" s="102"/>
      <c r="V216" s="102"/>
      <c r="W216" s="102"/>
      <c r="X216" s="102"/>
      <c r="Y216" s="102"/>
      <c r="Z216" s="102">
        <v>50</v>
      </c>
      <c r="AA216" s="102">
        <v>4</v>
      </c>
      <c r="AB216" s="102"/>
      <c r="AC216" s="102"/>
      <c r="AD216" s="102"/>
      <c r="AE216" s="102"/>
      <c r="AF216" s="102"/>
      <c r="AG216" s="102"/>
      <c r="AH216" s="102"/>
      <c r="AI216" s="102"/>
      <c r="AJ216" s="102"/>
      <c r="AK216" s="102"/>
      <c r="AL216" s="102"/>
      <c r="AM216" s="102"/>
      <c r="AN216" s="106"/>
      <c r="AO216" s="406"/>
    </row>
    <row r="217" spans="1:41" ht="20.25" customHeight="1">
      <c r="A217" s="448"/>
      <c r="B217" s="21">
        <f t="shared" si="5"/>
        <v>5</v>
      </c>
      <c r="C217" s="162" t="s">
        <v>299</v>
      </c>
      <c r="D217" s="8" t="s">
        <v>28</v>
      </c>
      <c r="E217" s="316">
        <v>20</v>
      </c>
      <c r="F217" s="141"/>
      <c r="G217" s="54"/>
      <c r="H217" s="127"/>
      <c r="I217" s="19"/>
      <c r="J217" s="19"/>
      <c r="K217" s="19"/>
      <c r="L217" s="19"/>
      <c r="M217" s="280"/>
      <c r="N217" s="145"/>
      <c r="O217" s="102"/>
      <c r="P217" s="106"/>
      <c r="Q217" s="102"/>
      <c r="R217" s="102"/>
      <c r="S217" s="102"/>
      <c r="T217" s="214" t="s">
        <v>277</v>
      </c>
      <c r="U217" s="102"/>
      <c r="V217" s="102"/>
      <c r="W217" s="102"/>
      <c r="X217" s="102"/>
      <c r="Y217" s="102"/>
      <c r="Z217" s="102"/>
      <c r="AA217" s="102"/>
      <c r="AB217" s="102"/>
      <c r="AC217" s="102"/>
      <c r="AD217" s="102"/>
      <c r="AE217" s="102"/>
      <c r="AF217" s="102"/>
      <c r="AG217" s="102"/>
      <c r="AH217" s="102"/>
      <c r="AI217" s="102"/>
      <c r="AJ217" s="102"/>
      <c r="AK217" s="102"/>
      <c r="AL217" s="102"/>
      <c r="AM217" s="102"/>
      <c r="AN217" s="106"/>
      <c r="AO217" s="406"/>
    </row>
    <row r="218" spans="1:41" ht="13.5" customHeight="1">
      <c r="A218" s="448"/>
      <c r="B218" s="21">
        <f t="shared" si="5"/>
        <v>6</v>
      </c>
      <c r="C218" s="162" t="s">
        <v>101</v>
      </c>
      <c r="D218" s="8" t="s">
        <v>28</v>
      </c>
      <c r="E218" s="316">
        <v>20</v>
      </c>
      <c r="F218" s="141"/>
      <c r="G218" s="54"/>
      <c r="H218" s="127"/>
      <c r="I218" s="19"/>
      <c r="J218" s="19"/>
      <c r="K218" s="19"/>
      <c r="L218" s="19"/>
      <c r="M218" s="280"/>
      <c r="N218" s="145"/>
      <c r="O218" s="102"/>
      <c r="P218" s="106"/>
      <c r="Q218" s="102"/>
      <c r="R218" s="102"/>
      <c r="S218" s="102"/>
      <c r="T218" s="214">
        <v>20</v>
      </c>
      <c r="U218" s="102"/>
      <c r="V218" s="102"/>
      <c r="W218" s="102"/>
      <c r="X218" s="102"/>
      <c r="Y218" s="102"/>
      <c r="Z218" s="102">
        <v>10</v>
      </c>
      <c r="AA218" s="102">
        <v>5</v>
      </c>
      <c r="AB218" s="102"/>
      <c r="AC218" s="102"/>
      <c r="AD218" s="102"/>
      <c r="AE218" s="102"/>
      <c r="AF218" s="102"/>
      <c r="AG218" s="102"/>
      <c r="AH218" s="102"/>
      <c r="AI218" s="102"/>
      <c r="AJ218" s="102"/>
      <c r="AK218" s="102"/>
      <c r="AL218" s="102"/>
      <c r="AM218" s="102"/>
      <c r="AN218" s="106"/>
      <c r="AO218" s="406"/>
    </row>
    <row r="219" spans="1:41" ht="21.75" customHeight="1">
      <c r="A219" s="448"/>
      <c r="B219" s="21">
        <v>7</v>
      </c>
      <c r="C219" s="245" t="s">
        <v>361</v>
      </c>
      <c r="D219" s="8" t="s">
        <v>28</v>
      </c>
      <c r="E219" s="316">
        <v>6</v>
      </c>
      <c r="F219" s="141"/>
      <c r="G219" s="316"/>
      <c r="H219" s="127"/>
      <c r="I219" s="19"/>
      <c r="J219" s="19"/>
      <c r="K219" s="19"/>
      <c r="L219" s="19"/>
      <c r="M219" s="285"/>
      <c r="N219" s="298"/>
      <c r="O219" s="223"/>
      <c r="P219" s="106"/>
      <c r="Q219" s="102"/>
      <c r="R219" s="102"/>
      <c r="S219" s="102"/>
      <c r="T219" s="214">
        <v>3</v>
      </c>
      <c r="U219" s="102"/>
      <c r="V219" s="102"/>
      <c r="W219" s="102"/>
      <c r="X219" s="102"/>
      <c r="Y219" s="102"/>
      <c r="Z219" s="102"/>
      <c r="AA219" s="102">
        <v>2</v>
      </c>
      <c r="AB219" s="102"/>
      <c r="AC219" s="102"/>
      <c r="AD219" s="102"/>
      <c r="AE219" s="102"/>
      <c r="AF219" s="102"/>
      <c r="AG219" s="102"/>
      <c r="AH219" s="102"/>
      <c r="AI219" s="102"/>
      <c r="AJ219" s="102"/>
      <c r="AK219" s="102"/>
      <c r="AL219" s="102"/>
      <c r="AM219" s="102"/>
      <c r="AN219" s="106"/>
      <c r="AO219" s="406"/>
    </row>
    <row r="220" spans="1:41" ht="26.25" customHeight="1">
      <c r="A220" s="448"/>
      <c r="B220" s="21">
        <v>8</v>
      </c>
      <c r="C220" s="162" t="s">
        <v>102</v>
      </c>
      <c r="D220" s="8" t="s">
        <v>28</v>
      </c>
      <c r="E220" s="316">
        <v>3</v>
      </c>
      <c r="F220" s="141"/>
      <c r="G220" s="54"/>
      <c r="H220" s="127"/>
      <c r="I220" s="19"/>
      <c r="J220" s="19"/>
      <c r="K220" s="19"/>
      <c r="L220" s="19"/>
      <c r="M220" s="280"/>
      <c r="N220" s="145"/>
      <c r="O220" s="102">
        <v>3</v>
      </c>
      <c r="P220" s="106"/>
      <c r="Q220" s="102"/>
      <c r="R220" s="102"/>
      <c r="S220" s="102"/>
      <c r="T220" s="214"/>
      <c r="U220" s="102"/>
      <c r="V220" s="102"/>
      <c r="W220" s="102"/>
      <c r="X220" s="102"/>
      <c r="Y220" s="102"/>
      <c r="Z220" s="102"/>
      <c r="AA220" s="102"/>
      <c r="AB220" s="102"/>
      <c r="AC220" s="102"/>
      <c r="AD220" s="102"/>
      <c r="AE220" s="102"/>
      <c r="AF220" s="102"/>
      <c r="AG220" s="102"/>
      <c r="AH220" s="102"/>
      <c r="AI220" s="102"/>
      <c r="AJ220" s="102"/>
      <c r="AK220" s="102"/>
      <c r="AL220" s="102"/>
      <c r="AM220" s="102"/>
      <c r="AN220" s="106"/>
      <c r="AO220" s="406"/>
    </row>
    <row r="221" spans="1:41" ht="15.75" customHeight="1" thickBot="1">
      <c r="A221" s="449"/>
      <c r="B221" s="27"/>
      <c r="C221" s="423" t="s">
        <v>510</v>
      </c>
      <c r="D221" s="424"/>
      <c r="E221" s="424"/>
      <c r="F221" s="424"/>
      <c r="G221" s="429"/>
      <c r="H221" s="254"/>
      <c r="I221" s="94"/>
      <c r="J221" s="95"/>
      <c r="K221" s="426"/>
      <c r="L221" s="427"/>
      <c r="M221" s="428"/>
      <c r="N221" s="145"/>
      <c r="O221" s="102"/>
      <c r="P221" s="106"/>
      <c r="Q221" s="102"/>
      <c r="R221" s="102"/>
      <c r="S221" s="102"/>
      <c r="T221" s="214"/>
      <c r="U221" s="102"/>
      <c r="V221" s="102"/>
      <c r="W221" s="102"/>
      <c r="X221" s="102"/>
      <c r="Y221" s="102"/>
      <c r="Z221" s="102"/>
      <c r="AA221" s="102"/>
      <c r="AB221" s="102"/>
      <c r="AC221" s="102"/>
      <c r="AD221" s="102"/>
      <c r="AE221" s="102"/>
      <c r="AF221" s="102"/>
      <c r="AG221" s="102"/>
      <c r="AH221" s="102"/>
      <c r="AI221" s="102"/>
      <c r="AJ221" s="102"/>
      <c r="AK221" s="102"/>
      <c r="AL221" s="102"/>
      <c r="AM221" s="102"/>
      <c r="AN221" s="102"/>
    </row>
    <row r="222" spans="1:41" ht="16.5" thickBot="1">
      <c r="A222" s="461"/>
      <c r="B222" s="461"/>
      <c r="C222" s="461"/>
      <c r="D222" s="461"/>
      <c r="E222" s="461"/>
      <c r="F222" s="461"/>
      <c r="G222" s="461"/>
      <c r="H222" s="461"/>
      <c r="I222" s="461"/>
      <c r="J222" s="461"/>
      <c r="K222" s="461"/>
      <c r="L222" s="461"/>
      <c r="M222" s="461"/>
      <c r="N222" s="102"/>
      <c r="O222" s="102"/>
      <c r="P222" s="106"/>
      <c r="Q222" s="102"/>
      <c r="R222" s="102"/>
      <c r="S222" s="102"/>
      <c r="T222" s="214"/>
      <c r="U222" s="102"/>
      <c r="V222" s="102"/>
      <c r="W222" s="102"/>
      <c r="X222" s="102"/>
      <c r="Y222" s="102"/>
      <c r="Z222" s="102"/>
      <c r="AA222" s="102"/>
      <c r="AB222" s="102"/>
      <c r="AC222" s="102"/>
      <c r="AD222" s="102"/>
      <c r="AE222" s="102"/>
      <c r="AF222" s="102"/>
      <c r="AG222" s="102"/>
      <c r="AH222" s="102"/>
      <c r="AI222" s="102"/>
      <c r="AJ222" s="102"/>
      <c r="AK222" s="102"/>
      <c r="AL222" s="102"/>
      <c r="AM222" s="102"/>
      <c r="AN222" s="102"/>
    </row>
    <row r="223" spans="1:41">
      <c r="A223" s="447">
        <v>28</v>
      </c>
      <c r="B223" s="283"/>
      <c r="C223" s="549" t="s">
        <v>413</v>
      </c>
      <c r="D223" s="550"/>
      <c r="E223" s="550"/>
      <c r="F223" s="442"/>
      <c r="G223" s="442"/>
      <c r="H223" s="442"/>
      <c r="I223" s="442"/>
      <c r="J223" s="442"/>
      <c r="K223" s="442"/>
      <c r="L223" s="442"/>
      <c r="M223" s="443"/>
      <c r="N223" s="145"/>
      <c r="O223" s="102"/>
      <c r="P223" s="106"/>
      <c r="Q223" s="102"/>
      <c r="R223" s="102"/>
      <c r="S223" s="102"/>
      <c r="T223" s="214"/>
      <c r="U223" s="102"/>
      <c r="V223" s="102"/>
      <c r="W223" s="102"/>
      <c r="X223" s="102"/>
      <c r="Y223" s="102"/>
      <c r="Z223" s="102"/>
      <c r="AA223" s="102"/>
      <c r="AB223" s="102"/>
      <c r="AC223" s="102"/>
      <c r="AD223" s="102"/>
      <c r="AE223" s="102"/>
      <c r="AF223" s="102"/>
      <c r="AG223" s="102"/>
      <c r="AH223" s="102"/>
      <c r="AI223" s="102"/>
      <c r="AJ223" s="102"/>
      <c r="AK223" s="102"/>
      <c r="AL223" s="102"/>
      <c r="AM223" s="102"/>
      <c r="AN223" s="102"/>
    </row>
    <row r="224" spans="1:41" ht="76.5" customHeight="1">
      <c r="A224" s="448"/>
      <c r="B224" s="169">
        <v>1</v>
      </c>
      <c r="C224" s="172" t="s">
        <v>248</v>
      </c>
      <c r="D224" s="195" t="s">
        <v>28</v>
      </c>
      <c r="E224" s="328">
        <v>320</v>
      </c>
      <c r="F224" s="141"/>
      <c r="G224" s="54"/>
      <c r="H224" s="127"/>
      <c r="I224" s="19"/>
      <c r="J224" s="19"/>
      <c r="K224" s="19"/>
      <c r="L224" s="19"/>
      <c r="M224" s="280"/>
      <c r="N224" s="145"/>
      <c r="O224" s="102"/>
      <c r="P224" s="106"/>
      <c r="Q224" s="102"/>
      <c r="R224" s="102"/>
      <c r="S224" s="102"/>
      <c r="T224" s="214"/>
      <c r="U224" s="102"/>
      <c r="V224" s="102"/>
      <c r="W224" s="102"/>
      <c r="X224" s="102">
        <v>300</v>
      </c>
      <c r="Y224" s="102">
        <v>50</v>
      </c>
      <c r="Z224" s="102"/>
      <c r="AA224" s="102"/>
      <c r="AB224" s="102"/>
      <c r="AC224" s="102"/>
      <c r="AD224" s="102"/>
      <c r="AE224" s="102"/>
      <c r="AF224" s="102"/>
      <c r="AG224" s="102"/>
      <c r="AH224" s="102"/>
      <c r="AI224" s="102"/>
      <c r="AJ224" s="102"/>
      <c r="AK224" s="102"/>
      <c r="AL224" s="102"/>
      <c r="AM224" s="102"/>
      <c r="AN224" s="102"/>
    </row>
    <row r="225" spans="1:41" ht="84.75" customHeight="1">
      <c r="A225" s="536"/>
      <c r="B225" s="170">
        <v>2</v>
      </c>
      <c r="C225" s="173" t="s">
        <v>249</v>
      </c>
      <c r="D225" s="195" t="s">
        <v>28</v>
      </c>
      <c r="E225" s="328">
        <v>360</v>
      </c>
      <c r="F225" s="141"/>
      <c r="G225" s="54"/>
      <c r="H225" s="127"/>
      <c r="I225" s="19"/>
      <c r="J225" s="19"/>
      <c r="K225" s="19"/>
      <c r="L225" s="19"/>
      <c r="M225" s="280"/>
      <c r="N225" s="145"/>
      <c r="O225" s="102">
        <v>100</v>
      </c>
      <c r="P225" s="106"/>
      <c r="Q225" s="102"/>
      <c r="R225" s="102"/>
      <c r="S225" s="102"/>
      <c r="T225" s="214"/>
      <c r="U225" s="102"/>
      <c r="V225" s="102"/>
      <c r="W225" s="102"/>
      <c r="X225" s="102">
        <v>1000</v>
      </c>
      <c r="Y225" s="102">
        <v>50</v>
      </c>
      <c r="Z225" s="102"/>
      <c r="AA225" s="102"/>
      <c r="AB225" s="102"/>
      <c r="AC225" s="102"/>
      <c r="AD225" s="102"/>
      <c r="AE225" s="102"/>
      <c r="AF225" s="102"/>
      <c r="AG225" s="102"/>
      <c r="AH225" s="102"/>
      <c r="AI225" s="102"/>
      <c r="AJ225" s="102"/>
      <c r="AK225" s="102"/>
      <c r="AL225" s="102"/>
      <c r="AM225" s="102"/>
      <c r="AN225" s="102"/>
    </row>
    <row r="226" spans="1:41" ht="17.25" customHeight="1" thickBot="1">
      <c r="A226" s="449"/>
      <c r="B226" s="27"/>
      <c r="C226" s="459" t="s">
        <v>412</v>
      </c>
      <c r="D226" s="460"/>
      <c r="E226" s="460"/>
      <c r="F226" s="424"/>
      <c r="G226" s="429"/>
      <c r="H226" s="254"/>
      <c r="I226" s="94"/>
      <c r="J226" s="95"/>
      <c r="K226" s="426"/>
      <c r="L226" s="427"/>
      <c r="M226" s="428"/>
      <c r="N226" s="145"/>
      <c r="O226" s="102"/>
      <c r="P226" s="106"/>
      <c r="Q226" s="102"/>
      <c r="R226" s="102"/>
      <c r="S226" s="102"/>
      <c r="T226" s="214"/>
      <c r="U226" s="102"/>
      <c r="V226" s="102"/>
      <c r="W226" s="102"/>
      <c r="X226" s="102"/>
      <c r="Y226" s="102"/>
      <c r="Z226" s="102"/>
      <c r="AA226" s="102"/>
      <c r="AB226" s="102"/>
      <c r="AC226" s="102"/>
      <c r="AD226" s="102"/>
      <c r="AE226" s="102"/>
      <c r="AF226" s="102"/>
      <c r="AG226" s="102"/>
      <c r="AH226" s="102"/>
      <c r="AI226" s="102"/>
      <c r="AJ226" s="102"/>
      <c r="AK226" s="102"/>
      <c r="AL226" s="102"/>
      <c r="AM226" s="102"/>
      <c r="AN226" s="102"/>
    </row>
    <row r="227" spans="1:41" ht="16.5" thickBot="1">
      <c r="A227" s="461"/>
      <c r="B227" s="461"/>
      <c r="C227" s="461"/>
      <c r="D227" s="461"/>
      <c r="E227" s="461"/>
      <c r="F227" s="461"/>
      <c r="G227" s="461"/>
      <c r="H227" s="461"/>
      <c r="I227" s="461"/>
      <c r="J227" s="461"/>
      <c r="K227" s="461"/>
      <c r="L227" s="461"/>
      <c r="M227" s="461"/>
      <c r="N227" s="102"/>
      <c r="O227" s="102"/>
      <c r="P227" s="106"/>
      <c r="Q227" s="102"/>
      <c r="R227" s="102"/>
      <c r="S227" s="102"/>
      <c r="T227" s="214"/>
      <c r="U227" s="102"/>
      <c r="V227" s="102"/>
      <c r="W227" s="102"/>
      <c r="X227" s="102"/>
      <c r="Y227" s="102"/>
      <c r="Z227" s="102"/>
      <c r="AA227" s="102"/>
      <c r="AB227" s="102"/>
      <c r="AC227" s="102"/>
      <c r="AD227" s="102"/>
      <c r="AE227" s="102"/>
      <c r="AF227" s="102"/>
      <c r="AG227" s="102"/>
      <c r="AH227" s="102"/>
      <c r="AI227" s="102"/>
      <c r="AJ227" s="102"/>
      <c r="AK227" s="102"/>
      <c r="AL227" s="102"/>
      <c r="AM227" s="102"/>
      <c r="AN227" s="102"/>
    </row>
    <row r="228" spans="1:41" ht="22.5" customHeight="1">
      <c r="A228" s="552">
        <v>29</v>
      </c>
      <c r="B228" s="283"/>
      <c r="C228" s="441" t="s">
        <v>500</v>
      </c>
      <c r="D228" s="442"/>
      <c r="E228" s="442"/>
      <c r="F228" s="442"/>
      <c r="G228" s="442"/>
      <c r="H228" s="442"/>
      <c r="I228" s="442"/>
      <c r="J228" s="442"/>
      <c r="K228" s="442"/>
      <c r="L228" s="442"/>
      <c r="M228" s="443"/>
      <c r="N228" s="145"/>
      <c r="O228" s="102"/>
      <c r="P228" s="106"/>
      <c r="Q228" s="102"/>
      <c r="R228" s="102"/>
      <c r="S228" s="102"/>
      <c r="T228" s="214"/>
      <c r="U228" s="102"/>
      <c r="V228" s="102"/>
      <c r="W228" s="102"/>
      <c r="X228" s="102"/>
      <c r="Y228" s="102"/>
      <c r="Z228" s="102"/>
      <c r="AA228" s="102"/>
      <c r="AB228" s="102"/>
      <c r="AC228" s="102"/>
      <c r="AD228" s="102"/>
      <c r="AE228" s="102"/>
      <c r="AF228" s="102"/>
      <c r="AG228" s="102"/>
      <c r="AH228" s="102"/>
      <c r="AI228" s="102"/>
      <c r="AJ228" s="102"/>
      <c r="AK228" s="102"/>
      <c r="AL228" s="102"/>
      <c r="AM228" s="102"/>
      <c r="AN228" s="102"/>
    </row>
    <row r="229" spans="1:41" ht="39" customHeight="1">
      <c r="A229" s="553"/>
      <c r="B229" s="21">
        <v>1</v>
      </c>
      <c r="C229" s="245" t="s">
        <v>325</v>
      </c>
      <c r="D229" s="22" t="s">
        <v>28</v>
      </c>
      <c r="E229" s="46">
        <v>2000</v>
      </c>
      <c r="F229" s="141"/>
      <c r="G229" s="249"/>
      <c r="H229" s="127"/>
      <c r="I229" s="19"/>
      <c r="J229" s="19"/>
      <c r="K229" s="19"/>
      <c r="L229" s="19"/>
      <c r="M229" s="280"/>
      <c r="N229" s="145"/>
      <c r="O229" s="102">
        <v>150000</v>
      </c>
      <c r="P229" s="106">
        <v>100</v>
      </c>
      <c r="Q229" s="102"/>
      <c r="R229" s="102">
        <v>500</v>
      </c>
      <c r="S229" s="102"/>
      <c r="T229" s="214"/>
      <c r="U229" s="102">
        <v>5000</v>
      </c>
      <c r="V229" s="102"/>
      <c r="W229" s="102"/>
      <c r="X229" s="102">
        <v>1000</v>
      </c>
      <c r="Y229" s="102"/>
      <c r="Z229" s="102">
        <v>60000</v>
      </c>
      <c r="AA229" s="102"/>
      <c r="AB229" s="102">
        <v>10000</v>
      </c>
      <c r="AC229" s="102"/>
      <c r="AD229" s="102"/>
      <c r="AE229" s="102"/>
      <c r="AF229" s="102"/>
      <c r="AG229" s="102"/>
      <c r="AH229" s="102"/>
      <c r="AI229" s="102"/>
      <c r="AJ229" s="102"/>
      <c r="AK229" s="102">
        <v>20000</v>
      </c>
      <c r="AL229" s="102"/>
      <c r="AM229" s="102"/>
      <c r="AN229" s="102"/>
    </row>
    <row r="230" spans="1:41" ht="58.5" customHeight="1">
      <c r="A230" s="553"/>
      <c r="B230" s="21">
        <v>2</v>
      </c>
      <c r="C230" s="245" t="s">
        <v>328</v>
      </c>
      <c r="D230" s="22" t="s">
        <v>28</v>
      </c>
      <c r="E230" s="46">
        <v>500</v>
      </c>
      <c r="F230" s="141"/>
      <c r="G230" s="249"/>
      <c r="H230" s="127"/>
      <c r="I230" s="19"/>
      <c r="J230" s="19"/>
      <c r="K230" s="19"/>
      <c r="L230" s="19"/>
      <c r="M230" s="280"/>
      <c r="N230" s="145">
        <v>2000000</v>
      </c>
      <c r="O230" s="102"/>
      <c r="P230" s="106">
        <v>10</v>
      </c>
      <c r="Q230" s="102"/>
      <c r="R230" s="102"/>
      <c r="S230" s="102">
        <v>100000</v>
      </c>
      <c r="T230" s="214">
        <v>8000</v>
      </c>
      <c r="U230" s="102"/>
      <c r="V230" s="102"/>
      <c r="W230" s="102"/>
      <c r="X230" s="102"/>
      <c r="Y230" s="102"/>
      <c r="Z230" s="102"/>
      <c r="AA230" s="102"/>
      <c r="AB230" s="102"/>
      <c r="AC230" s="102"/>
      <c r="AD230" s="102"/>
      <c r="AE230" s="102"/>
      <c r="AF230" s="102"/>
      <c r="AG230" s="102"/>
      <c r="AH230" s="102"/>
      <c r="AI230" s="102"/>
      <c r="AJ230" s="102"/>
      <c r="AK230" s="102"/>
      <c r="AL230" s="102">
        <v>10000</v>
      </c>
      <c r="AM230" s="102"/>
      <c r="AN230" s="102"/>
    </row>
    <row r="231" spans="1:41" ht="49.5" customHeight="1">
      <c r="A231" s="553"/>
      <c r="B231" s="21">
        <v>3</v>
      </c>
      <c r="C231" s="245" t="s">
        <v>326</v>
      </c>
      <c r="D231" s="22" t="s">
        <v>28</v>
      </c>
      <c r="E231" s="46">
        <v>500</v>
      </c>
      <c r="F231" s="141"/>
      <c r="G231" s="249"/>
      <c r="H231" s="127"/>
      <c r="I231" s="19"/>
      <c r="J231" s="19"/>
      <c r="K231" s="19"/>
      <c r="L231" s="19"/>
      <c r="M231" s="280"/>
      <c r="N231" s="145"/>
      <c r="O231" s="102"/>
      <c r="P231" s="106">
        <v>10</v>
      </c>
      <c r="Q231" s="102"/>
      <c r="R231" s="102"/>
      <c r="S231" s="102"/>
      <c r="T231" s="214"/>
      <c r="U231" s="102"/>
      <c r="V231" s="102"/>
      <c r="W231" s="102"/>
      <c r="X231" s="102"/>
      <c r="Y231" s="102"/>
      <c r="Z231" s="102"/>
      <c r="AA231" s="102"/>
      <c r="AB231" s="102"/>
      <c r="AC231" s="102"/>
      <c r="AD231" s="102"/>
      <c r="AE231" s="102"/>
      <c r="AF231" s="102"/>
      <c r="AG231" s="102"/>
      <c r="AH231" s="102"/>
      <c r="AI231" s="102"/>
      <c r="AJ231" s="102"/>
      <c r="AK231" s="102"/>
      <c r="AL231" s="102"/>
      <c r="AM231" s="102"/>
      <c r="AN231" s="102"/>
    </row>
    <row r="232" spans="1:41" ht="40.5" customHeight="1">
      <c r="A232" s="554"/>
      <c r="B232" s="41">
        <v>4</v>
      </c>
      <c r="C232" s="245" t="s">
        <v>327</v>
      </c>
      <c r="D232" s="22" t="s">
        <v>28</v>
      </c>
      <c r="E232" s="316">
        <v>700000</v>
      </c>
      <c r="F232" s="141"/>
      <c r="G232" s="249"/>
      <c r="H232" s="127"/>
      <c r="I232" s="19"/>
      <c r="J232" s="19"/>
      <c r="K232" s="19"/>
      <c r="L232" s="19"/>
      <c r="M232" s="280"/>
      <c r="N232" s="145">
        <v>100000</v>
      </c>
      <c r="O232" s="102"/>
      <c r="P232" s="106">
        <v>20000</v>
      </c>
      <c r="Q232" s="102">
        <v>6000</v>
      </c>
      <c r="R232" s="102"/>
      <c r="S232" s="102"/>
      <c r="T232" s="214"/>
      <c r="U232" s="102"/>
      <c r="V232" s="102">
        <v>45000</v>
      </c>
      <c r="W232" s="102"/>
      <c r="X232" s="102">
        <v>28800</v>
      </c>
      <c r="Y232" s="102">
        <v>32000</v>
      </c>
      <c r="Z232" s="102"/>
      <c r="AA232" s="102">
        <v>18000</v>
      </c>
      <c r="AB232" s="102"/>
      <c r="AC232" s="102">
        <v>120000</v>
      </c>
      <c r="AD232" s="102">
        <v>80000</v>
      </c>
      <c r="AE232" s="102">
        <v>2000</v>
      </c>
      <c r="AF232" s="102">
        <v>4500</v>
      </c>
      <c r="AG232" s="102">
        <v>50000</v>
      </c>
      <c r="AH232" s="102">
        <v>1000000</v>
      </c>
      <c r="AI232" s="102">
        <v>4800</v>
      </c>
      <c r="AJ232" s="102"/>
      <c r="AK232" s="102">
        <v>1000</v>
      </c>
      <c r="AL232" s="102"/>
      <c r="AM232" s="102">
        <v>8000</v>
      </c>
      <c r="AN232" s="102"/>
    </row>
    <row r="233" spans="1:41" ht="72" customHeight="1">
      <c r="A233" s="554"/>
      <c r="B233" s="41">
        <v>5</v>
      </c>
      <c r="C233" s="248" t="s">
        <v>329</v>
      </c>
      <c r="D233" s="22" t="s">
        <v>28</v>
      </c>
      <c r="E233" s="46">
        <v>2000</v>
      </c>
      <c r="F233" s="46"/>
      <c r="G233" s="250"/>
      <c r="H233" s="127"/>
      <c r="I233" s="44"/>
      <c r="J233" s="43"/>
      <c r="K233" s="19"/>
      <c r="L233" s="19"/>
      <c r="M233" s="280"/>
      <c r="N233" s="145"/>
      <c r="O233" s="102"/>
      <c r="P233" s="106"/>
      <c r="Q233" s="102"/>
      <c r="R233" s="102"/>
      <c r="S233" s="102"/>
      <c r="T233" s="214"/>
      <c r="U233" s="102"/>
      <c r="V233" s="102"/>
      <c r="W233" s="102"/>
      <c r="X233" s="102"/>
      <c r="Y233" s="102"/>
      <c r="Z233" s="102"/>
      <c r="AA233" s="102"/>
      <c r="AB233" s="102"/>
      <c r="AC233" s="102"/>
      <c r="AD233" s="102"/>
      <c r="AE233" s="102"/>
      <c r="AF233" s="102"/>
      <c r="AG233" s="102"/>
      <c r="AH233" s="102"/>
      <c r="AI233" s="102"/>
      <c r="AJ233" s="102"/>
      <c r="AK233" s="102"/>
      <c r="AL233" s="102"/>
      <c r="AM233" s="102"/>
      <c r="AN233" s="102"/>
      <c r="AO233" s="402"/>
    </row>
    <row r="234" spans="1:41" ht="16.5" customHeight="1" thickBot="1">
      <c r="A234" s="555"/>
      <c r="B234" s="27"/>
      <c r="C234" s="423" t="s">
        <v>414</v>
      </c>
      <c r="D234" s="424"/>
      <c r="E234" s="424"/>
      <c r="F234" s="424"/>
      <c r="G234" s="429"/>
      <c r="H234" s="254"/>
      <c r="I234" s="94"/>
      <c r="J234" s="95"/>
      <c r="K234" s="426"/>
      <c r="L234" s="427"/>
      <c r="M234" s="428"/>
      <c r="N234" s="145"/>
      <c r="O234" s="102"/>
      <c r="P234" s="106"/>
      <c r="Q234" s="102"/>
      <c r="R234" s="102"/>
      <c r="S234" s="102"/>
      <c r="T234" s="214"/>
      <c r="U234" s="102"/>
      <c r="V234" s="102"/>
      <c r="W234" s="102"/>
      <c r="X234" s="102"/>
      <c r="Y234" s="102"/>
      <c r="Z234" s="102"/>
      <c r="AA234" s="102"/>
      <c r="AB234" s="102"/>
      <c r="AC234" s="102"/>
      <c r="AD234" s="102"/>
      <c r="AE234" s="102"/>
      <c r="AF234" s="102"/>
      <c r="AG234" s="102"/>
      <c r="AH234" s="102"/>
      <c r="AI234" s="102"/>
      <c r="AJ234" s="102"/>
      <c r="AK234" s="102"/>
      <c r="AL234" s="102"/>
      <c r="AM234" s="102"/>
      <c r="AN234" s="102"/>
    </row>
    <row r="235" spans="1:41" ht="16.5" thickBot="1">
      <c r="A235" s="461"/>
      <c r="B235" s="461"/>
      <c r="C235" s="461"/>
      <c r="D235" s="461"/>
      <c r="E235" s="461"/>
      <c r="F235" s="461"/>
      <c r="G235" s="461"/>
      <c r="H235" s="461"/>
      <c r="I235" s="461"/>
      <c r="J235" s="461"/>
      <c r="K235" s="461"/>
      <c r="L235" s="461"/>
      <c r="M235" s="461"/>
      <c r="N235" s="102"/>
      <c r="O235" s="102"/>
      <c r="P235" s="106"/>
      <c r="Q235" s="102"/>
      <c r="R235" s="102"/>
      <c r="S235" s="102"/>
      <c r="T235" s="214"/>
      <c r="U235" s="102"/>
      <c r="V235" s="102"/>
      <c r="W235" s="102"/>
      <c r="X235" s="102"/>
      <c r="Y235" s="102"/>
      <c r="Z235" s="102"/>
      <c r="AA235" s="102"/>
      <c r="AB235" s="102"/>
      <c r="AC235" s="102"/>
      <c r="AD235" s="102"/>
      <c r="AE235" s="102"/>
      <c r="AF235" s="102"/>
      <c r="AG235" s="102"/>
      <c r="AH235" s="102"/>
      <c r="AI235" s="102"/>
      <c r="AJ235" s="102"/>
      <c r="AK235" s="102"/>
      <c r="AL235" s="102"/>
      <c r="AM235" s="102"/>
      <c r="AN235" s="102"/>
    </row>
    <row r="236" spans="1:41">
      <c r="A236" s="465">
        <v>30</v>
      </c>
      <c r="B236" s="283"/>
      <c r="C236" s="549" t="s">
        <v>415</v>
      </c>
      <c r="D236" s="550"/>
      <c r="E236" s="550"/>
      <c r="F236" s="550"/>
      <c r="G236" s="550"/>
      <c r="H236" s="550"/>
      <c r="I236" s="550"/>
      <c r="J236" s="550"/>
      <c r="K236" s="550"/>
      <c r="L236" s="550"/>
      <c r="M236" s="551"/>
      <c r="N236" s="145"/>
      <c r="O236" s="102"/>
      <c r="P236" s="106"/>
      <c r="Q236" s="102"/>
      <c r="R236" s="102"/>
      <c r="S236" s="102"/>
      <c r="T236" s="214"/>
      <c r="U236" s="102"/>
      <c r="V236" s="102"/>
      <c r="W236" s="102"/>
      <c r="X236" s="102"/>
      <c r="Y236" s="102"/>
      <c r="Z236" s="102"/>
      <c r="AA236" s="102"/>
      <c r="AB236" s="102"/>
      <c r="AC236" s="102"/>
      <c r="AD236" s="102"/>
      <c r="AE236" s="102"/>
      <c r="AF236" s="102"/>
      <c r="AG236" s="102"/>
      <c r="AH236" s="102"/>
      <c r="AI236" s="102"/>
      <c r="AJ236" s="102"/>
      <c r="AK236" s="102"/>
      <c r="AL236" s="102"/>
      <c r="AM236" s="102"/>
      <c r="AN236" s="102"/>
    </row>
    <row r="237" spans="1:41" ht="24.75" customHeight="1">
      <c r="A237" s="466"/>
      <c r="B237" s="21">
        <v>1</v>
      </c>
      <c r="C237" s="245" t="s">
        <v>104</v>
      </c>
      <c r="D237" s="8" t="s">
        <v>28</v>
      </c>
      <c r="E237" s="322">
        <v>30000</v>
      </c>
      <c r="F237" s="141"/>
      <c r="G237" s="249"/>
      <c r="H237" s="127"/>
      <c r="I237" s="19"/>
      <c r="J237" s="19"/>
      <c r="K237" s="19"/>
      <c r="L237" s="20"/>
      <c r="M237" s="280"/>
      <c r="N237" s="145">
        <v>17000</v>
      </c>
      <c r="O237" s="102">
        <v>5000</v>
      </c>
      <c r="P237" s="106"/>
      <c r="Q237" s="102"/>
      <c r="R237" s="102"/>
      <c r="S237" s="102">
        <v>1500</v>
      </c>
      <c r="T237" s="214"/>
      <c r="U237" s="102">
        <v>100</v>
      </c>
      <c r="V237" s="102">
        <v>150</v>
      </c>
      <c r="W237" s="102">
        <v>500</v>
      </c>
      <c r="X237" s="102">
        <v>1500</v>
      </c>
      <c r="Y237" s="102">
        <v>3000</v>
      </c>
      <c r="Z237" s="102">
        <v>1000</v>
      </c>
      <c r="AA237" s="102"/>
      <c r="AB237" s="102">
        <v>20</v>
      </c>
      <c r="AC237" s="102">
        <v>11000</v>
      </c>
      <c r="AD237" s="102">
        <v>1500</v>
      </c>
      <c r="AE237" s="102"/>
      <c r="AF237" s="102"/>
      <c r="AG237" s="102"/>
      <c r="AH237" s="102"/>
      <c r="AI237" s="102"/>
      <c r="AJ237" s="102"/>
      <c r="AK237" s="102">
        <v>100</v>
      </c>
      <c r="AL237" s="102"/>
      <c r="AM237" s="102">
        <v>1100</v>
      </c>
      <c r="AN237" s="102">
        <v>200</v>
      </c>
      <c r="AO237" s="566"/>
    </row>
    <row r="238" spans="1:41" ht="17.25" customHeight="1">
      <c r="A238" s="466"/>
      <c r="B238" s="41">
        <v>2</v>
      </c>
      <c r="C238" s="251" t="s">
        <v>106</v>
      </c>
      <c r="D238" s="42" t="s">
        <v>28</v>
      </c>
      <c r="E238" s="141">
        <v>20</v>
      </c>
      <c r="F238" s="141"/>
      <c r="G238" s="252"/>
      <c r="H238" s="127"/>
      <c r="I238" s="19"/>
      <c r="J238" s="19"/>
      <c r="K238" s="19"/>
      <c r="L238" s="20"/>
      <c r="M238" s="280"/>
      <c r="N238" s="145">
        <v>100</v>
      </c>
      <c r="O238" s="102">
        <v>500</v>
      </c>
      <c r="P238" s="106"/>
      <c r="Q238" s="102"/>
      <c r="R238" s="102"/>
      <c r="S238" s="102"/>
      <c r="T238" s="214"/>
      <c r="U238" s="102"/>
      <c r="V238" s="102"/>
      <c r="W238" s="102"/>
      <c r="X238" s="102"/>
      <c r="Y238" s="102"/>
      <c r="Z238" s="102"/>
      <c r="AA238" s="102">
        <v>2500</v>
      </c>
      <c r="AB238" s="102"/>
      <c r="AC238" s="102"/>
      <c r="AD238" s="102"/>
      <c r="AE238" s="102"/>
      <c r="AF238" s="102"/>
      <c r="AG238" s="102"/>
      <c r="AH238" s="102"/>
      <c r="AI238" s="102"/>
      <c r="AJ238" s="102"/>
      <c r="AK238" s="102"/>
      <c r="AL238" s="102"/>
      <c r="AM238" s="102"/>
      <c r="AN238" s="102"/>
      <c r="AO238" s="566"/>
    </row>
    <row r="239" spans="1:41" ht="18.75" customHeight="1">
      <c r="A239" s="466"/>
      <c r="B239" s="21">
        <v>3</v>
      </c>
      <c r="C239" s="245" t="s">
        <v>105</v>
      </c>
      <c r="D239" s="8" t="s">
        <v>28</v>
      </c>
      <c r="E239" s="141">
        <v>2500</v>
      </c>
      <c r="F239" s="141"/>
      <c r="G239" s="249"/>
      <c r="H239" s="127"/>
      <c r="I239" s="43"/>
      <c r="J239" s="43"/>
      <c r="K239" s="43"/>
      <c r="L239" s="44"/>
      <c r="M239" s="280"/>
      <c r="N239" s="145"/>
      <c r="O239" s="102"/>
      <c r="P239" s="106"/>
      <c r="Q239" s="102"/>
      <c r="R239" s="102"/>
      <c r="S239" s="102"/>
      <c r="T239" s="214"/>
      <c r="U239" s="102"/>
      <c r="V239" s="102"/>
      <c r="W239" s="102"/>
      <c r="X239" s="102"/>
      <c r="Y239" s="102"/>
      <c r="Z239" s="102"/>
      <c r="AA239" s="102"/>
      <c r="AB239" s="102"/>
      <c r="AC239" s="102"/>
      <c r="AD239" s="102"/>
      <c r="AE239" s="102"/>
      <c r="AF239" s="102"/>
      <c r="AG239" s="102"/>
      <c r="AH239" s="102"/>
      <c r="AI239" s="102"/>
      <c r="AJ239" s="102"/>
      <c r="AK239" s="102"/>
      <c r="AL239" s="102"/>
      <c r="AM239" s="102"/>
      <c r="AN239" s="102"/>
      <c r="AO239" s="566"/>
    </row>
    <row r="240" spans="1:41" ht="40.5" customHeight="1">
      <c r="A240" s="466"/>
      <c r="B240" s="41">
        <v>4</v>
      </c>
      <c r="C240" s="251" t="s">
        <v>497</v>
      </c>
      <c r="D240" s="8" t="s">
        <v>28</v>
      </c>
      <c r="E240" s="141">
        <v>200</v>
      </c>
      <c r="F240" s="235"/>
      <c r="G240" s="252"/>
      <c r="H240" s="127"/>
      <c r="I240" s="43"/>
      <c r="J240" s="43"/>
      <c r="K240" s="43"/>
      <c r="L240" s="44"/>
      <c r="M240" s="280"/>
      <c r="N240" s="145"/>
      <c r="O240" s="219" t="s">
        <v>323</v>
      </c>
      <c r="P240" s="106"/>
      <c r="Q240" s="102"/>
      <c r="R240" s="102"/>
      <c r="S240" s="102"/>
      <c r="T240" s="214"/>
      <c r="U240" s="102"/>
      <c r="V240" s="102"/>
      <c r="W240" s="102"/>
      <c r="X240" s="102"/>
      <c r="Y240" s="102"/>
      <c r="Z240" s="102"/>
      <c r="AA240" s="102"/>
      <c r="AB240" s="102"/>
      <c r="AC240" s="102"/>
      <c r="AD240" s="102"/>
      <c r="AE240" s="102"/>
      <c r="AF240" s="102"/>
      <c r="AG240" s="102"/>
      <c r="AH240" s="102"/>
      <c r="AI240" s="102"/>
      <c r="AJ240" s="102"/>
      <c r="AK240" s="102"/>
      <c r="AL240" s="102"/>
      <c r="AM240" s="102"/>
      <c r="AN240" s="102"/>
      <c r="AO240" s="566"/>
    </row>
    <row r="241" spans="1:43" ht="57.75" customHeight="1">
      <c r="A241" s="466"/>
      <c r="B241" s="41">
        <v>5</v>
      </c>
      <c r="C241" s="251" t="s">
        <v>498</v>
      </c>
      <c r="D241" s="8" t="s">
        <v>28</v>
      </c>
      <c r="E241" s="141">
        <v>500</v>
      </c>
      <c r="F241" s="235"/>
      <c r="G241" s="252"/>
      <c r="H241" s="127"/>
      <c r="I241" s="43"/>
      <c r="J241" s="43"/>
      <c r="K241" s="43"/>
      <c r="L241" s="44"/>
      <c r="M241" s="280"/>
      <c r="N241" s="145"/>
      <c r="O241" s="219" t="s">
        <v>324</v>
      </c>
      <c r="P241" s="106"/>
      <c r="Q241" s="102"/>
      <c r="R241" s="102"/>
      <c r="S241" s="102"/>
      <c r="T241" s="214"/>
      <c r="U241" s="102"/>
      <c r="V241" s="102"/>
      <c r="W241" s="102"/>
      <c r="X241" s="102"/>
      <c r="Y241" s="102"/>
      <c r="Z241" s="102"/>
      <c r="AA241" s="102"/>
      <c r="AB241" s="102"/>
      <c r="AC241" s="102"/>
      <c r="AD241" s="102"/>
      <c r="AE241" s="102"/>
      <c r="AF241" s="102"/>
      <c r="AG241" s="102"/>
      <c r="AH241" s="102"/>
      <c r="AI241" s="102"/>
      <c r="AJ241" s="102"/>
      <c r="AK241" s="102"/>
      <c r="AL241" s="102"/>
      <c r="AM241" s="102"/>
      <c r="AN241" s="102"/>
      <c r="AO241" s="566"/>
    </row>
    <row r="242" spans="1:43" ht="32.25" customHeight="1">
      <c r="A242" s="466"/>
      <c r="B242" s="41">
        <v>6</v>
      </c>
      <c r="C242" s="251" t="s">
        <v>322</v>
      </c>
      <c r="D242" s="8" t="s">
        <v>28</v>
      </c>
      <c r="E242" s="141">
        <v>200</v>
      </c>
      <c r="F242" s="235"/>
      <c r="G242" s="252"/>
      <c r="H242" s="127"/>
      <c r="I242" s="43"/>
      <c r="J242" s="43"/>
      <c r="K242" s="43"/>
      <c r="L242" s="44"/>
      <c r="M242" s="280"/>
      <c r="N242" s="145"/>
      <c r="O242" s="218"/>
      <c r="P242" s="106"/>
      <c r="Q242" s="102"/>
      <c r="R242" s="102"/>
      <c r="S242" s="102"/>
      <c r="T242" s="214"/>
      <c r="U242" s="102"/>
      <c r="V242" s="102"/>
      <c r="W242" s="102"/>
      <c r="X242" s="102"/>
      <c r="Y242" s="102"/>
      <c r="Z242" s="102"/>
      <c r="AA242" s="102"/>
      <c r="AB242" s="102"/>
      <c r="AC242" s="102">
        <v>100</v>
      </c>
      <c r="AD242" s="102"/>
      <c r="AE242" s="102"/>
      <c r="AF242" s="102"/>
      <c r="AG242" s="102"/>
      <c r="AH242" s="102"/>
      <c r="AI242" s="102"/>
      <c r="AJ242" s="102"/>
      <c r="AK242" s="102"/>
      <c r="AL242" s="102"/>
      <c r="AM242" s="102"/>
      <c r="AN242" s="102"/>
      <c r="AO242" s="566"/>
    </row>
    <row r="243" spans="1:43" ht="17.25" customHeight="1" thickBot="1">
      <c r="A243" s="467"/>
      <c r="B243" s="27"/>
      <c r="C243" s="423" t="s">
        <v>416</v>
      </c>
      <c r="D243" s="424"/>
      <c r="E243" s="424"/>
      <c r="F243" s="424"/>
      <c r="G243" s="429"/>
      <c r="H243" s="254"/>
      <c r="I243" s="94"/>
      <c r="J243" s="95"/>
      <c r="K243" s="426"/>
      <c r="L243" s="427"/>
      <c r="M243" s="428"/>
      <c r="N243" s="145"/>
      <c r="O243" s="102"/>
      <c r="P243" s="106"/>
      <c r="Q243" s="102"/>
      <c r="R243" s="102"/>
      <c r="S243" s="102"/>
      <c r="T243" s="214"/>
      <c r="U243" s="102"/>
      <c r="V243" s="102"/>
      <c r="W243" s="102"/>
      <c r="X243" s="102"/>
      <c r="Y243" s="102"/>
      <c r="Z243" s="102"/>
      <c r="AA243" s="102"/>
      <c r="AB243" s="102"/>
      <c r="AC243" s="102"/>
      <c r="AD243" s="102"/>
      <c r="AE243" s="102"/>
      <c r="AF243" s="102"/>
      <c r="AG243" s="102"/>
      <c r="AH243" s="102"/>
      <c r="AI243" s="102"/>
      <c r="AJ243" s="102"/>
      <c r="AK243" s="102"/>
      <c r="AL243" s="102"/>
      <c r="AM243" s="102"/>
      <c r="AN243" s="102"/>
    </row>
    <row r="244" spans="1:43" ht="15.75" thickBot="1">
      <c r="A244" s="547"/>
      <c r="B244" s="547"/>
      <c r="C244" s="547"/>
      <c r="D244" s="547"/>
      <c r="E244" s="547"/>
      <c r="F244" s="547"/>
      <c r="G244" s="547"/>
      <c r="H244" s="547"/>
      <c r="I244" s="547"/>
      <c r="J244" s="547"/>
      <c r="K244" s="547"/>
      <c r="L244" s="547"/>
      <c r="M244" s="547"/>
      <c r="N244" s="102"/>
      <c r="O244" s="102"/>
      <c r="P244" s="106"/>
      <c r="Q244" s="102"/>
      <c r="R244" s="102"/>
      <c r="S244" s="102"/>
      <c r="T244" s="214"/>
      <c r="U244" s="102"/>
      <c r="V244" s="102"/>
      <c r="W244" s="102"/>
      <c r="X244" s="102"/>
      <c r="Y244" s="102"/>
      <c r="Z244" s="102"/>
      <c r="AA244" s="102"/>
      <c r="AB244" s="102"/>
      <c r="AC244" s="102"/>
      <c r="AD244" s="102"/>
      <c r="AE244" s="102"/>
      <c r="AF244" s="102"/>
      <c r="AG244" s="102"/>
      <c r="AH244" s="102"/>
      <c r="AI244" s="102"/>
      <c r="AJ244" s="102"/>
      <c r="AK244" s="102"/>
      <c r="AL244" s="102"/>
      <c r="AM244" s="102"/>
      <c r="AN244" s="102"/>
    </row>
    <row r="245" spans="1:43" ht="24.75" customHeight="1">
      <c r="A245" s="465">
        <v>31</v>
      </c>
      <c r="B245" s="283"/>
      <c r="C245" s="441" t="s">
        <v>492</v>
      </c>
      <c r="D245" s="442"/>
      <c r="E245" s="442"/>
      <c r="F245" s="442"/>
      <c r="G245" s="442"/>
      <c r="H245" s="442"/>
      <c r="I245" s="442"/>
      <c r="J245" s="442"/>
      <c r="K245" s="442"/>
      <c r="L245" s="442"/>
      <c r="M245" s="443"/>
      <c r="N245" s="145"/>
      <c r="O245" s="229" t="s">
        <v>348</v>
      </c>
      <c r="P245" s="106"/>
      <c r="Q245" s="102"/>
      <c r="R245" s="102"/>
      <c r="S245" s="102"/>
      <c r="T245" s="214"/>
      <c r="U245" s="102"/>
      <c r="V245" s="102"/>
      <c r="W245" s="102"/>
      <c r="X245" s="102"/>
      <c r="Y245" s="102"/>
      <c r="Z245" s="102"/>
      <c r="AA245" s="102"/>
      <c r="AB245" s="102"/>
      <c r="AC245" s="102"/>
      <c r="AD245" s="102"/>
      <c r="AE245" s="102"/>
      <c r="AF245" s="102"/>
      <c r="AG245" s="102"/>
      <c r="AH245" s="102"/>
      <c r="AI245" s="102"/>
      <c r="AJ245" s="102"/>
      <c r="AK245" s="102"/>
      <c r="AL245" s="102"/>
      <c r="AM245" s="102"/>
      <c r="AN245" s="102"/>
    </row>
    <row r="246" spans="1:43" ht="43.5" customHeight="1">
      <c r="A246" s="466"/>
      <c r="B246" s="21">
        <v>1</v>
      </c>
      <c r="C246" s="255" t="s">
        <v>346</v>
      </c>
      <c r="D246" s="8" t="s">
        <v>28</v>
      </c>
      <c r="E246" s="236">
        <v>5</v>
      </c>
      <c r="F246" s="236"/>
      <c r="G246" s="330"/>
      <c r="H246" s="127"/>
      <c r="I246" s="19"/>
      <c r="J246" s="19"/>
      <c r="K246" s="19"/>
      <c r="L246" s="19"/>
      <c r="M246" s="289"/>
      <c r="N246" s="145"/>
      <c r="O246" s="102"/>
      <c r="P246" s="106"/>
      <c r="Q246" s="102"/>
      <c r="R246" s="102"/>
      <c r="S246" s="102"/>
      <c r="T246" s="214"/>
      <c r="U246" s="102"/>
      <c r="V246" s="102"/>
      <c r="W246" s="102"/>
      <c r="X246" s="102"/>
      <c r="Y246" s="102"/>
      <c r="Z246" s="102"/>
      <c r="AA246" s="102"/>
      <c r="AB246" s="102"/>
      <c r="AC246" s="102"/>
      <c r="AD246" s="102"/>
      <c r="AE246" s="102"/>
      <c r="AF246" s="102"/>
      <c r="AG246" s="102"/>
      <c r="AH246" s="102"/>
      <c r="AI246" s="102"/>
      <c r="AJ246" s="102"/>
      <c r="AK246" s="102"/>
      <c r="AL246" s="102"/>
      <c r="AM246" s="102"/>
      <c r="AN246" s="102"/>
    </row>
    <row r="247" spans="1:43" ht="51.75" customHeight="1">
      <c r="A247" s="466"/>
      <c r="B247" s="21">
        <v>2</v>
      </c>
      <c r="C247" s="255" t="s">
        <v>347</v>
      </c>
      <c r="D247" s="8" t="s">
        <v>28</v>
      </c>
      <c r="E247" s="236">
        <v>5</v>
      </c>
      <c r="F247" s="236"/>
      <c r="G247" s="330"/>
      <c r="H247" s="127"/>
      <c r="I247" s="19"/>
      <c r="J247" s="19"/>
      <c r="K247" s="19"/>
      <c r="L247" s="19"/>
      <c r="M247" s="289"/>
      <c r="N247" s="145"/>
      <c r="O247" s="102"/>
      <c r="P247" s="106"/>
      <c r="Q247" s="102"/>
      <c r="R247" s="102"/>
      <c r="S247" s="102"/>
      <c r="T247" s="214"/>
      <c r="U247" s="102"/>
      <c r="V247" s="102"/>
      <c r="W247" s="102"/>
      <c r="X247" s="102"/>
      <c r="Y247" s="102"/>
      <c r="Z247" s="102"/>
      <c r="AA247" s="102"/>
      <c r="AB247" s="102"/>
      <c r="AC247" s="102"/>
      <c r="AD247" s="102"/>
      <c r="AE247" s="102"/>
      <c r="AF247" s="102"/>
      <c r="AG247" s="102"/>
      <c r="AH247" s="102"/>
      <c r="AI247" s="102"/>
      <c r="AJ247" s="102"/>
      <c r="AK247" s="102"/>
      <c r="AL247" s="102"/>
      <c r="AM247" s="102"/>
      <c r="AN247" s="102"/>
      <c r="AQ247" s="320"/>
    </row>
    <row r="248" spans="1:43" ht="45.75" customHeight="1">
      <c r="A248" s="466"/>
      <c r="B248" s="21">
        <v>3</v>
      </c>
      <c r="C248" s="300" t="s">
        <v>362</v>
      </c>
      <c r="D248" s="8" t="s">
        <v>28</v>
      </c>
      <c r="E248" s="236">
        <v>5</v>
      </c>
      <c r="F248" s="236"/>
      <c r="G248" s="330"/>
      <c r="H248" s="127"/>
      <c r="I248" s="19"/>
      <c r="J248" s="19"/>
      <c r="K248" s="19"/>
      <c r="L248" s="19"/>
      <c r="M248" s="289"/>
      <c r="N248" s="145"/>
      <c r="O248" s="102"/>
      <c r="P248" s="106"/>
      <c r="Q248" s="102"/>
      <c r="R248" s="102"/>
      <c r="S248" s="102"/>
      <c r="T248" s="214"/>
      <c r="U248" s="102"/>
      <c r="V248" s="102"/>
      <c r="W248" s="102"/>
      <c r="X248" s="102"/>
      <c r="Y248" s="102"/>
      <c r="Z248" s="102"/>
      <c r="AA248" s="102"/>
      <c r="AB248" s="102"/>
      <c r="AC248" s="102"/>
      <c r="AD248" s="102"/>
      <c r="AE248" s="102"/>
      <c r="AF248" s="102"/>
      <c r="AG248" s="102"/>
      <c r="AH248" s="102"/>
      <c r="AI248" s="102"/>
      <c r="AJ248" s="102"/>
      <c r="AK248" s="102"/>
      <c r="AL248" s="102"/>
      <c r="AM248" s="102"/>
      <c r="AN248" s="102"/>
    </row>
    <row r="249" spans="1:43" ht="17.25" customHeight="1" thickBot="1">
      <c r="A249" s="467"/>
      <c r="B249" s="27"/>
      <c r="C249" s="423" t="s">
        <v>417</v>
      </c>
      <c r="D249" s="424"/>
      <c r="E249" s="424"/>
      <c r="F249" s="424"/>
      <c r="G249" s="429"/>
      <c r="H249" s="254"/>
      <c r="I249" s="94"/>
      <c r="J249" s="95"/>
      <c r="K249" s="426"/>
      <c r="L249" s="427"/>
      <c r="M249" s="428"/>
      <c r="N249" s="145"/>
      <c r="O249" s="102"/>
      <c r="P249" s="106"/>
      <c r="Q249" s="102"/>
      <c r="R249" s="102"/>
      <c r="S249" s="102"/>
      <c r="T249" s="214"/>
      <c r="U249" s="102"/>
      <c r="V249" s="102"/>
      <c r="W249" s="102"/>
      <c r="X249" s="102"/>
      <c r="Y249" s="102"/>
      <c r="Z249" s="102"/>
      <c r="AA249" s="102"/>
      <c r="AB249" s="102"/>
      <c r="AC249" s="102"/>
      <c r="AD249" s="102"/>
      <c r="AE249" s="102"/>
      <c r="AF249" s="102"/>
      <c r="AG249" s="102"/>
      <c r="AH249" s="102"/>
      <c r="AI249" s="102"/>
      <c r="AJ249" s="102"/>
      <c r="AK249" s="102"/>
      <c r="AL249" s="102"/>
      <c r="AM249" s="102"/>
      <c r="AN249" s="102"/>
    </row>
    <row r="250" spans="1:43" ht="16.5" thickBot="1">
      <c r="A250" s="461"/>
      <c r="B250" s="461"/>
      <c r="C250" s="461"/>
      <c r="D250" s="461"/>
      <c r="E250" s="461"/>
      <c r="F250" s="461"/>
      <c r="G250" s="461"/>
      <c r="H250" s="461"/>
      <c r="I250" s="461"/>
      <c r="J250" s="461"/>
      <c r="K250" s="461"/>
      <c r="L250" s="461"/>
      <c r="M250" s="461"/>
      <c r="N250" s="102"/>
      <c r="O250" s="102"/>
      <c r="P250" s="106"/>
      <c r="Q250" s="102"/>
      <c r="R250" s="102"/>
      <c r="S250" s="102"/>
      <c r="T250" s="214"/>
      <c r="U250" s="102"/>
      <c r="V250" s="102"/>
      <c r="W250" s="102"/>
      <c r="X250" s="102"/>
      <c r="Y250" s="102"/>
      <c r="Z250" s="102"/>
      <c r="AA250" s="102"/>
      <c r="AB250" s="102"/>
      <c r="AC250" s="102"/>
      <c r="AD250" s="102"/>
      <c r="AE250" s="102"/>
      <c r="AF250" s="102"/>
      <c r="AG250" s="102"/>
      <c r="AH250" s="102"/>
      <c r="AI250" s="102"/>
      <c r="AJ250" s="102"/>
      <c r="AK250" s="102"/>
      <c r="AL250" s="102"/>
      <c r="AM250" s="102"/>
      <c r="AN250" s="102"/>
    </row>
    <row r="251" spans="1:43">
      <c r="A251" s="556">
        <v>32</v>
      </c>
      <c r="B251" s="283"/>
      <c r="C251" s="441" t="s">
        <v>418</v>
      </c>
      <c r="D251" s="442"/>
      <c r="E251" s="442"/>
      <c r="F251" s="442"/>
      <c r="G251" s="442"/>
      <c r="H251" s="442"/>
      <c r="I251" s="442"/>
      <c r="J251" s="442"/>
      <c r="K251" s="442"/>
      <c r="L251" s="442"/>
      <c r="M251" s="443"/>
      <c r="N251" s="145"/>
      <c r="O251" s="102"/>
      <c r="P251" s="106"/>
      <c r="Q251" s="102"/>
      <c r="R251" s="102"/>
      <c r="S251" s="102">
        <v>1000</v>
      </c>
      <c r="T251" s="214"/>
      <c r="U251" s="102"/>
      <c r="V251" s="102"/>
      <c r="W251" s="102"/>
      <c r="X251" s="102"/>
      <c r="Y251" s="102"/>
      <c r="Z251" s="102"/>
      <c r="AA251" s="102"/>
      <c r="AB251" s="102"/>
      <c r="AC251" s="102"/>
      <c r="AD251" s="102"/>
      <c r="AE251" s="102"/>
      <c r="AF251" s="102"/>
      <c r="AG251" s="102"/>
      <c r="AH251" s="102"/>
      <c r="AI251" s="102"/>
      <c r="AJ251" s="102"/>
      <c r="AK251" s="102"/>
      <c r="AL251" s="102"/>
      <c r="AM251" s="102"/>
      <c r="AN251" s="102"/>
    </row>
    <row r="252" spans="1:43" ht="15" customHeight="1">
      <c r="A252" s="557"/>
      <c r="B252" s="21">
        <v>1</v>
      </c>
      <c r="C252" s="162" t="s">
        <v>107</v>
      </c>
      <c r="D252" s="45" t="s">
        <v>28</v>
      </c>
      <c r="E252" s="141">
        <v>120</v>
      </c>
      <c r="F252" s="141"/>
      <c r="G252" s="54"/>
      <c r="H252" s="127"/>
      <c r="I252" s="19"/>
      <c r="J252" s="19"/>
      <c r="K252" s="19"/>
      <c r="L252" s="20"/>
      <c r="M252" s="280"/>
      <c r="N252" s="145"/>
      <c r="O252" s="102"/>
      <c r="P252" s="106"/>
      <c r="Q252" s="102"/>
      <c r="R252" s="102"/>
      <c r="S252" s="102"/>
      <c r="T252" s="214"/>
      <c r="U252" s="102"/>
      <c r="V252" s="102"/>
      <c r="W252" s="102"/>
      <c r="X252" s="102"/>
      <c r="Y252" s="102"/>
      <c r="Z252" s="102"/>
      <c r="AA252" s="102"/>
      <c r="AB252" s="102"/>
      <c r="AC252" s="102"/>
      <c r="AD252" s="102">
        <v>150</v>
      </c>
      <c r="AE252" s="102"/>
      <c r="AF252" s="102"/>
      <c r="AG252" s="102"/>
      <c r="AH252" s="102"/>
      <c r="AI252" s="102"/>
      <c r="AJ252" s="102"/>
      <c r="AK252" s="102"/>
      <c r="AL252" s="102"/>
      <c r="AM252" s="102"/>
      <c r="AN252" s="102"/>
    </row>
    <row r="253" spans="1:43" ht="12.75" customHeight="1">
      <c r="A253" s="557"/>
      <c r="B253" s="21">
        <f t="shared" ref="B253:B257" si="6">B252+1</f>
        <v>2</v>
      </c>
      <c r="C253" s="162" t="s">
        <v>108</v>
      </c>
      <c r="D253" s="45" t="s">
        <v>28</v>
      </c>
      <c r="E253" s="141">
        <v>20</v>
      </c>
      <c r="F253" s="141"/>
      <c r="G253" s="54"/>
      <c r="H253" s="127"/>
      <c r="I253" s="19"/>
      <c r="J253" s="19"/>
      <c r="K253" s="19"/>
      <c r="L253" s="20"/>
      <c r="M253" s="280"/>
      <c r="N253" s="145"/>
      <c r="O253" s="102">
        <v>12</v>
      </c>
      <c r="P253" s="106"/>
      <c r="Q253" s="102"/>
      <c r="R253" s="102"/>
      <c r="S253" s="102"/>
      <c r="T253" s="214"/>
      <c r="U253" s="102"/>
      <c r="V253" s="102"/>
      <c r="W253" s="102"/>
      <c r="X253" s="102"/>
      <c r="Y253" s="102">
        <v>5</v>
      </c>
      <c r="Z253" s="102"/>
      <c r="AA253" s="102"/>
      <c r="AB253" s="102"/>
      <c r="AC253" s="102">
        <v>20</v>
      </c>
      <c r="AD253" s="102"/>
      <c r="AE253" s="102"/>
      <c r="AF253" s="102"/>
      <c r="AG253" s="102"/>
      <c r="AH253" s="102"/>
      <c r="AI253" s="102"/>
      <c r="AJ253" s="102"/>
      <c r="AK253" s="102"/>
      <c r="AL253" s="102">
        <v>20</v>
      </c>
      <c r="AM253" s="102"/>
      <c r="AN253" s="102"/>
    </row>
    <row r="254" spans="1:43" ht="12" customHeight="1">
      <c r="A254" s="557"/>
      <c r="B254" s="21">
        <v>3</v>
      </c>
      <c r="C254" s="162" t="s">
        <v>110</v>
      </c>
      <c r="D254" s="45" t="s">
        <v>109</v>
      </c>
      <c r="E254" s="141">
        <v>20</v>
      </c>
      <c r="F254" s="141"/>
      <c r="G254" s="54"/>
      <c r="H254" s="127"/>
      <c r="I254" s="19"/>
      <c r="J254" s="19"/>
      <c r="K254" s="19"/>
      <c r="L254" s="20"/>
      <c r="M254" s="280"/>
      <c r="N254" s="145"/>
      <c r="O254" s="102">
        <v>50</v>
      </c>
      <c r="P254" s="106"/>
      <c r="Q254" s="102"/>
      <c r="R254" s="102"/>
      <c r="S254" s="102"/>
      <c r="T254" s="214"/>
      <c r="U254" s="102"/>
      <c r="V254" s="102"/>
      <c r="W254" s="102"/>
      <c r="X254" s="102"/>
      <c r="Y254" s="102"/>
      <c r="Z254" s="102"/>
      <c r="AA254" s="102"/>
      <c r="AB254" s="102"/>
      <c r="AC254" s="102"/>
      <c r="AD254" s="102"/>
      <c r="AE254" s="102"/>
      <c r="AF254" s="102"/>
      <c r="AG254" s="102"/>
      <c r="AH254" s="102"/>
      <c r="AI254" s="102"/>
      <c r="AJ254" s="102"/>
      <c r="AK254" s="102"/>
      <c r="AL254" s="102"/>
      <c r="AM254" s="102"/>
      <c r="AN254" s="102"/>
    </row>
    <row r="255" spans="1:43" ht="19.5" customHeight="1">
      <c r="A255" s="557"/>
      <c r="B255" s="21">
        <v>4</v>
      </c>
      <c r="C255" s="162" t="s">
        <v>111</v>
      </c>
      <c r="D255" s="45" t="s">
        <v>109</v>
      </c>
      <c r="E255" s="141">
        <f>SUM(N255:AM255)</f>
        <v>100</v>
      </c>
      <c r="F255" s="141"/>
      <c r="G255" s="54"/>
      <c r="H255" s="127"/>
      <c r="I255" s="19"/>
      <c r="J255" s="19"/>
      <c r="K255" s="19"/>
      <c r="L255" s="20"/>
      <c r="M255" s="280"/>
      <c r="N255" s="145"/>
      <c r="O255" s="102">
        <v>100</v>
      </c>
      <c r="P255" s="106"/>
      <c r="Q255" s="102"/>
      <c r="R255" s="102"/>
      <c r="S255" s="102"/>
      <c r="T255" s="214"/>
      <c r="U255" s="102"/>
      <c r="V255" s="102"/>
      <c r="W255" s="102"/>
      <c r="X255" s="102"/>
      <c r="Y255" s="102"/>
      <c r="Z255" s="102"/>
      <c r="AA255" s="102"/>
      <c r="AB255" s="102"/>
      <c r="AC255" s="102"/>
      <c r="AD255" s="102"/>
      <c r="AE255" s="102"/>
      <c r="AF255" s="102"/>
      <c r="AG255" s="102"/>
      <c r="AH255" s="102"/>
      <c r="AI255" s="102"/>
      <c r="AJ255" s="102"/>
      <c r="AK255" s="102"/>
      <c r="AL255" s="102"/>
      <c r="AM255" s="102"/>
      <c r="AN255" s="102"/>
    </row>
    <row r="256" spans="1:43" ht="15" customHeight="1">
      <c r="A256" s="557"/>
      <c r="B256" s="21">
        <f t="shared" si="6"/>
        <v>5</v>
      </c>
      <c r="C256" s="162" t="s">
        <v>112</v>
      </c>
      <c r="D256" s="45" t="s">
        <v>109</v>
      </c>
      <c r="E256" s="141">
        <f>SUM(N256:AM256)</f>
        <v>10</v>
      </c>
      <c r="F256" s="141"/>
      <c r="G256" s="54"/>
      <c r="H256" s="127"/>
      <c r="I256" s="19"/>
      <c r="J256" s="19"/>
      <c r="K256" s="19"/>
      <c r="L256" s="20"/>
      <c r="M256" s="280"/>
      <c r="N256" s="145"/>
      <c r="O256" s="102"/>
      <c r="P256" s="106"/>
      <c r="Q256" s="102"/>
      <c r="R256" s="102"/>
      <c r="S256" s="102"/>
      <c r="T256" s="214"/>
      <c r="U256" s="102"/>
      <c r="V256" s="102"/>
      <c r="W256" s="102"/>
      <c r="X256" s="102"/>
      <c r="Y256" s="102"/>
      <c r="Z256" s="102"/>
      <c r="AA256" s="102">
        <v>10</v>
      </c>
      <c r="AB256" s="102"/>
      <c r="AC256" s="102"/>
      <c r="AD256" s="102"/>
      <c r="AE256" s="102"/>
      <c r="AF256" s="102"/>
      <c r="AG256" s="102"/>
      <c r="AH256" s="102"/>
      <c r="AI256" s="102"/>
      <c r="AJ256" s="102"/>
      <c r="AK256" s="102"/>
      <c r="AL256" s="102"/>
      <c r="AM256" s="102"/>
      <c r="AN256" s="102"/>
    </row>
    <row r="257" spans="1:40" ht="19.5" customHeight="1">
      <c r="A257" s="557"/>
      <c r="B257" s="21">
        <f t="shared" si="6"/>
        <v>6</v>
      </c>
      <c r="C257" s="162" t="s">
        <v>113</v>
      </c>
      <c r="D257" s="45" t="s">
        <v>109</v>
      </c>
      <c r="E257" s="141">
        <v>10000</v>
      </c>
      <c r="F257" s="141"/>
      <c r="G257" s="54"/>
      <c r="H257" s="127"/>
      <c r="I257" s="19"/>
      <c r="J257" s="19"/>
      <c r="K257" s="19"/>
      <c r="L257" s="20"/>
      <c r="M257" s="280"/>
      <c r="N257" s="145"/>
      <c r="O257" s="102"/>
      <c r="P257" s="106"/>
      <c r="Q257" s="102"/>
      <c r="R257" s="102"/>
      <c r="S257" s="102"/>
      <c r="T257" s="214"/>
      <c r="U257" s="102"/>
      <c r="V257" s="102">
        <v>8000</v>
      </c>
      <c r="W257" s="102"/>
      <c r="X257" s="102"/>
      <c r="Y257" s="102"/>
      <c r="Z257" s="102"/>
      <c r="AA257" s="102">
        <v>500</v>
      </c>
      <c r="AB257" s="102"/>
      <c r="AC257" s="102"/>
      <c r="AD257" s="102"/>
      <c r="AE257" s="102"/>
      <c r="AF257" s="102"/>
      <c r="AG257" s="102"/>
      <c r="AH257" s="102"/>
      <c r="AI257" s="102"/>
      <c r="AJ257" s="102"/>
      <c r="AK257" s="102"/>
      <c r="AL257" s="102"/>
      <c r="AM257" s="102"/>
      <c r="AN257" s="102"/>
    </row>
    <row r="258" spans="1:40" ht="15.75" customHeight="1">
      <c r="A258" s="557"/>
      <c r="B258" s="21">
        <v>7</v>
      </c>
      <c r="C258" s="162" t="s">
        <v>114</v>
      </c>
      <c r="D258" s="45" t="s">
        <v>28</v>
      </c>
      <c r="E258" s="141">
        <v>20</v>
      </c>
      <c r="F258" s="141"/>
      <c r="G258" s="54"/>
      <c r="H258" s="127"/>
      <c r="I258" s="19"/>
      <c r="J258" s="19"/>
      <c r="K258" s="19"/>
      <c r="L258" s="20"/>
      <c r="M258" s="280"/>
      <c r="N258" s="145"/>
      <c r="O258" s="102"/>
      <c r="P258" s="106"/>
      <c r="Q258" s="102"/>
      <c r="R258" s="102"/>
      <c r="S258" s="102"/>
      <c r="T258" s="214"/>
      <c r="U258" s="102"/>
      <c r="V258" s="102"/>
      <c r="W258" s="102"/>
      <c r="X258" s="102"/>
      <c r="Y258" s="102"/>
      <c r="Z258" s="102"/>
      <c r="AA258" s="102"/>
      <c r="AB258" s="102"/>
      <c r="AC258" s="102"/>
      <c r="AD258" s="102"/>
      <c r="AE258" s="102"/>
      <c r="AF258" s="102"/>
      <c r="AG258" s="102"/>
      <c r="AH258" s="102"/>
      <c r="AI258" s="102"/>
      <c r="AJ258" s="102"/>
      <c r="AK258" s="102"/>
      <c r="AL258" s="102"/>
      <c r="AM258" s="102"/>
      <c r="AN258" s="102"/>
    </row>
    <row r="259" spans="1:40" ht="14.25" customHeight="1">
      <c r="A259" s="557"/>
      <c r="B259" s="21">
        <v>8</v>
      </c>
      <c r="C259" s="162" t="s">
        <v>115</v>
      </c>
      <c r="D259" s="45" t="s">
        <v>28</v>
      </c>
      <c r="E259" s="141">
        <v>100</v>
      </c>
      <c r="F259" s="141"/>
      <c r="G259" s="54"/>
      <c r="H259" s="127"/>
      <c r="I259" s="19"/>
      <c r="J259" s="19"/>
      <c r="K259" s="19"/>
      <c r="L259" s="20"/>
      <c r="M259" s="280"/>
      <c r="N259" s="145">
        <v>2000</v>
      </c>
      <c r="O259" s="102">
        <v>50</v>
      </c>
      <c r="P259" s="106">
        <v>50</v>
      </c>
      <c r="Q259" s="102"/>
      <c r="R259" s="102"/>
      <c r="S259" s="102">
        <v>1000</v>
      </c>
      <c r="T259" s="214"/>
      <c r="U259" s="102"/>
      <c r="V259" s="102">
        <v>50</v>
      </c>
      <c r="W259" s="102">
        <v>100</v>
      </c>
      <c r="X259" s="102">
        <v>7500</v>
      </c>
      <c r="Y259" s="102">
        <v>50</v>
      </c>
      <c r="Z259" s="102"/>
      <c r="AA259" s="102">
        <v>10</v>
      </c>
      <c r="AB259" s="102"/>
      <c r="AC259" s="102">
        <v>1100</v>
      </c>
      <c r="AD259" s="102"/>
      <c r="AE259" s="102">
        <v>1</v>
      </c>
      <c r="AF259" s="102"/>
      <c r="AG259" s="102"/>
      <c r="AH259" s="102"/>
      <c r="AI259" s="102"/>
      <c r="AJ259" s="102"/>
      <c r="AK259" s="102"/>
      <c r="AL259" s="102"/>
      <c r="AM259" s="102">
        <v>15</v>
      </c>
      <c r="AN259" s="102"/>
    </row>
    <row r="260" spans="1:40" ht="12" customHeight="1">
      <c r="A260" s="557"/>
      <c r="B260" s="21">
        <v>9</v>
      </c>
      <c r="C260" s="162" t="s">
        <v>116</v>
      </c>
      <c r="D260" s="45" t="s">
        <v>28</v>
      </c>
      <c r="E260" s="141">
        <v>150</v>
      </c>
      <c r="F260" s="141"/>
      <c r="G260" s="54"/>
      <c r="H260" s="127"/>
      <c r="I260" s="19"/>
      <c r="J260" s="19"/>
      <c r="K260" s="19"/>
      <c r="L260" s="20"/>
      <c r="M260" s="280"/>
      <c r="N260" s="145"/>
      <c r="O260" s="102"/>
      <c r="P260" s="106"/>
      <c r="Q260" s="102"/>
      <c r="R260" s="102"/>
      <c r="S260" s="102"/>
      <c r="T260" s="214"/>
      <c r="U260" s="102"/>
      <c r="V260" s="102">
        <v>50</v>
      </c>
      <c r="W260" s="102"/>
      <c r="X260" s="102"/>
      <c r="Y260" s="102"/>
      <c r="Z260" s="102"/>
      <c r="AA260" s="102"/>
      <c r="AB260" s="102"/>
      <c r="AC260" s="102">
        <v>1100</v>
      </c>
      <c r="AD260" s="102"/>
      <c r="AE260" s="102"/>
      <c r="AF260" s="102"/>
      <c r="AG260" s="102"/>
      <c r="AH260" s="102"/>
      <c r="AI260" s="102"/>
      <c r="AJ260" s="102"/>
      <c r="AK260" s="102"/>
      <c r="AL260" s="102"/>
      <c r="AM260" s="102"/>
      <c r="AN260" s="102"/>
    </row>
    <row r="261" spans="1:40" ht="24.75" customHeight="1">
      <c r="A261" s="557"/>
      <c r="B261" s="21">
        <v>10</v>
      </c>
      <c r="C261" s="162" t="s">
        <v>190</v>
      </c>
      <c r="D261" s="45" t="s">
        <v>28</v>
      </c>
      <c r="E261" s="141">
        <f>SUM(N261:AM261)</f>
        <v>50</v>
      </c>
      <c r="F261" s="141"/>
      <c r="G261" s="54"/>
      <c r="H261" s="127"/>
      <c r="I261" s="19"/>
      <c r="J261" s="19"/>
      <c r="K261" s="19"/>
      <c r="L261" s="20"/>
      <c r="M261" s="280"/>
      <c r="N261" s="145"/>
      <c r="O261" s="226">
        <v>50</v>
      </c>
      <c r="P261" s="106"/>
      <c r="Q261" s="102"/>
      <c r="R261" s="102"/>
      <c r="S261" s="102"/>
      <c r="T261" s="214"/>
      <c r="U261" s="102"/>
      <c r="V261" s="102"/>
      <c r="W261" s="102"/>
      <c r="X261" s="102"/>
      <c r="Y261" s="102"/>
      <c r="Z261" s="102"/>
      <c r="AA261" s="102"/>
      <c r="AB261" s="102"/>
      <c r="AC261" s="102"/>
      <c r="AD261" s="102"/>
      <c r="AE261" s="102"/>
      <c r="AF261" s="102"/>
      <c r="AG261" s="102"/>
      <c r="AH261" s="102"/>
      <c r="AI261" s="102"/>
      <c r="AJ261" s="102"/>
      <c r="AK261" s="102"/>
      <c r="AL261" s="102"/>
      <c r="AM261" s="102"/>
      <c r="AN261" s="102"/>
    </row>
    <row r="262" spans="1:40" ht="24" customHeight="1">
      <c r="A262" s="557"/>
      <c r="B262" s="21">
        <v>11</v>
      </c>
      <c r="C262" s="162" t="s">
        <v>117</v>
      </c>
      <c r="D262" s="45" t="s">
        <v>28</v>
      </c>
      <c r="E262" s="141">
        <v>220</v>
      </c>
      <c r="F262" s="141"/>
      <c r="G262" s="54"/>
      <c r="H262" s="127"/>
      <c r="I262" s="19"/>
      <c r="J262" s="19"/>
      <c r="K262" s="19"/>
      <c r="L262" s="20"/>
      <c r="M262" s="280"/>
      <c r="N262" s="145"/>
      <c r="O262" s="102"/>
      <c r="P262" s="106"/>
      <c r="Q262" s="102"/>
      <c r="R262" s="102"/>
      <c r="S262" s="102">
        <v>1000</v>
      </c>
      <c r="T262" s="214"/>
      <c r="U262" s="102"/>
      <c r="V262" s="102">
        <v>100</v>
      </c>
      <c r="W262" s="102">
        <v>100</v>
      </c>
      <c r="X262" s="102"/>
      <c r="Y262" s="102"/>
      <c r="Z262" s="102"/>
      <c r="AA262" s="102">
        <v>30</v>
      </c>
      <c r="AB262" s="102"/>
      <c r="AC262" s="102"/>
      <c r="AD262" s="102"/>
      <c r="AE262" s="102"/>
      <c r="AF262" s="102"/>
      <c r="AG262" s="102"/>
      <c r="AH262" s="102"/>
      <c r="AI262" s="102"/>
      <c r="AJ262" s="102"/>
      <c r="AK262" s="102"/>
      <c r="AL262" s="102"/>
      <c r="AM262" s="102"/>
      <c r="AN262" s="102"/>
    </row>
    <row r="263" spans="1:40" ht="12.75" customHeight="1">
      <c r="A263" s="557"/>
      <c r="B263" s="21">
        <v>12</v>
      </c>
      <c r="C263" s="162" t="s">
        <v>118</v>
      </c>
      <c r="D263" s="45" t="s">
        <v>28</v>
      </c>
      <c r="E263" s="141">
        <v>200</v>
      </c>
      <c r="F263" s="141"/>
      <c r="G263" s="54"/>
      <c r="H263" s="127"/>
      <c r="I263" s="19"/>
      <c r="J263" s="19"/>
      <c r="K263" s="19"/>
      <c r="L263" s="20"/>
      <c r="M263" s="280"/>
      <c r="N263" s="145"/>
      <c r="O263" s="102"/>
      <c r="P263" s="106"/>
      <c r="Q263" s="102"/>
      <c r="R263" s="102"/>
      <c r="S263" s="102"/>
      <c r="T263" s="214"/>
      <c r="U263" s="102"/>
      <c r="V263" s="102"/>
      <c r="W263" s="102"/>
      <c r="X263" s="102"/>
      <c r="Y263" s="102"/>
      <c r="Z263" s="102">
        <v>200</v>
      </c>
      <c r="AA263" s="102"/>
      <c r="AB263" s="102"/>
      <c r="AC263" s="102"/>
      <c r="AD263" s="102"/>
      <c r="AE263" s="102"/>
      <c r="AF263" s="102"/>
      <c r="AG263" s="102"/>
      <c r="AH263" s="102"/>
      <c r="AI263" s="102"/>
      <c r="AJ263" s="102"/>
      <c r="AK263" s="102">
        <v>300</v>
      </c>
      <c r="AL263" s="102"/>
      <c r="AM263" s="102"/>
      <c r="AN263" s="102">
        <v>80</v>
      </c>
    </row>
    <row r="264" spans="1:40" ht="13.5" customHeight="1" thickBot="1">
      <c r="A264" s="558"/>
      <c r="B264" s="27"/>
      <c r="C264" s="423" t="s">
        <v>493</v>
      </c>
      <c r="D264" s="424"/>
      <c r="E264" s="424"/>
      <c r="F264" s="424"/>
      <c r="G264" s="429"/>
      <c r="H264" s="254"/>
      <c r="I264" s="94"/>
      <c r="J264" s="95"/>
      <c r="K264" s="426"/>
      <c r="L264" s="427"/>
      <c r="M264" s="428"/>
      <c r="N264" s="145"/>
      <c r="O264" s="102"/>
      <c r="P264" s="106"/>
      <c r="Q264" s="102"/>
      <c r="R264" s="102"/>
      <c r="S264" s="102"/>
      <c r="T264" s="214"/>
      <c r="U264" s="102"/>
      <c r="V264" s="102"/>
      <c r="W264" s="102"/>
      <c r="X264" s="102"/>
      <c r="Y264" s="102"/>
      <c r="Z264" s="102"/>
      <c r="AA264" s="102"/>
      <c r="AB264" s="102"/>
      <c r="AC264" s="102"/>
      <c r="AD264" s="102"/>
      <c r="AE264" s="102"/>
      <c r="AF264" s="102"/>
      <c r="AG264" s="102"/>
      <c r="AH264" s="102"/>
      <c r="AI264" s="102"/>
      <c r="AJ264" s="102"/>
      <c r="AK264" s="102"/>
      <c r="AL264" s="102"/>
      <c r="AM264" s="102"/>
      <c r="AN264" s="102"/>
    </row>
    <row r="265" spans="1:40" ht="16.5" thickBot="1">
      <c r="A265" s="461"/>
      <c r="B265" s="461"/>
      <c r="C265" s="461"/>
      <c r="D265" s="461"/>
      <c r="E265" s="461"/>
      <c r="F265" s="461"/>
      <c r="G265" s="461"/>
      <c r="H265" s="461"/>
      <c r="I265" s="461"/>
      <c r="J265" s="461"/>
      <c r="K265" s="461"/>
      <c r="L265" s="461"/>
      <c r="M265" s="461"/>
      <c r="N265" s="102"/>
      <c r="O265" s="102"/>
      <c r="P265" s="106"/>
      <c r="Q265" s="102"/>
      <c r="R265" s="102"/>
      <c r="S265" s="102"/>
      <c r="T265" s="214"/>
      <c r="U265" s="102"/>
      <c r="V265" s="102"/>
      <c r="W265" s="102"/>
      <c r="X265" s="102"/>
      <c r="Y265" s="102"/>
      <c r="Z265" s="102"/>
      <c r="AA265" s="102"/>
      <c r="AB265" s="102"/>
      <c r="AC265" s="102"/>
      <c r="AD265" s="102"/>
      <c r="AE265" s="102"/>
      <c r="AF265" s="102"/>
      <c r="AG265" s="102"/>
      <c r="AH265" s="102"/>
      <c r="AI265" s="102"/>
      <c r="AJ265" s="102"/>
      <c r="AK265" s="102"/>
      <c r="AL265" s="102"/>
      <c r="AM265" s="102"/>
      <c r="AN265" s="102"/>
    </row>
    <row r="266" spans="1:40">
      <c r="A266" s="465">
        <v>33</v>
      </c>
      <c r="B266" s="283"/>
      <c r="C266" s="450" t="s">
        <v>419</v>
      </c>
      <c r="D266" s="450"/>
      <c r="E266" s="450"/>
      <c r="F266" s="450"/>
      <c r="G266" s="450"/>
      <c r="H266" s="450"/>
      <c r="I266" s="450"/>
      <c r="J266" s="450"/>
      <c r="K266" s="450"/>
      <c r="L266" s="450"/>
      <c r="M266" s="451"/>
      <c r="N266" s="145"/>
      <c r="O266" s="102"/>
      <c r="P266" s="106"/>
      <c r="Q266" s="102"/>
      <c r="R266" s="102"/>
      <c r="S266" s="102"/>
      <c r="T266" s="214"/>
      <c r="U266" s="102"/>
      <c r="V266" s="102"/>
      <c r="W266" s="102"/>
      <c r="X266" s="102"/>
      <c r="Y266" s="102"/>
      <c r="Z266" s="102"/>
      <c r="AA266" s="102"/>
      <c r="AB266" s="102"/>
      <c r="AC266" s="102"/>
      <c r="AD266" s="102"/>
      <c r="AE266" s="102"/>
      <c r="AF266" s="102"/>
      <c r="AG266" s="102"/>
      <c r="AH266" s="102"/>
      <c r="AI266" s="102"/>
      <c r="AJ266" s="102"/>
      <c r="AK266" s="102"/>
      <c r="AL266" s="102"/>
      <c r="AM266" s="102"/>
      <c r="AN266" s="102"/>
    </row>
    <row r="267" spans="1:40" ht="15.75" customHeight="1">
      <c r="A267" s="466"/>
      <c r="B267" s="21"/>
      <c r="C267" s="9" t="s">
        <v>261</v>
      </c>
      <c r="D267" s="22" t="s">
        <v>28</v>
      </c>
      <c r="E267" s="46">
        <v>24000</v>
      </c>
      <c r="F267" s="141"/>
      <c r="G267" s="8"/>
      <c r="H267" s="127"/>
      <c r="I267" s="19"/>
      <c r="J267" s="19"/>
      <c r="K267" s="19"/>
      <c r="L267" s="19"/>
      <c r="M267" s="280"/>
      <c r="N267" s="145">
        <v>15000</v>
      </c>
      <c r="O267" s="102">
        <v>4000</v>
      </c>
      <c r="P267" s="106">
        <v>500</v>
      </c>
      <c r="Q267" s="102"/>
      <c r="R267" s="102">
        <v>12</v>
      </c>
      <c r="S267" s="102">
        <v>2500</v>
      </c>
      <c r="T267" s="214"/>
      <c r="U267" s="102">
        <v>100</v>
      </c>
      <c r="V267" s="102"/>
      <c r="W267" s="102"/>
      <c r="X267" s="102">
        <v>24000</v>
      </c>
      <c r="Y267" s="102">
        <v>1400</v>
      </c>
      <c r="Z267" s="102"/>
      <c r="AA267" s="102"/>
      <c r="AB267" s="102">
        <v>1500</v>
      </c>
      <c r="AC267" s="102"/>
      <c r="AD267" s="102">
        <v>300</v>
      </c>
      <c r="AE267" s="102">
        <v>500</v>
      </c>
      <c r="AF267" s="102">
        <v>500</v>
      </c>
      <c r="AG267" s="102"/>
      <c r="AH267" s="102"/>
      <c r="AI267" s="102"/>
      <c r="AJ267" s="102"/>
      <c r="AK267" s="102"/>
      <c r="AL267" s="102">
        <v>100</v>
      </c>
      <c r="AM267" s="102"/>
      <c r="AN267" s="102"/>
    </row>
    <row r="268" spans="1:40" ht="17.25" customHeight="1" thickBot="1">
      <c r="A268" s="467"/>
      <c r="B268" s="27"/>
      <c r="C268" s="423" t="s">
        <v>462</v>
      </c>
      <c r="D268" s="424"/>
      <c r="E268" s="424"/>
      <c r="F268" s="424"/>
      <c r="G268" s="429"/>
      <c r="H268" s="254"/>
      <c r="I268" s="94"/>
      <c r="J268" s="95"/>
      <c r="K268" s="426"/>
      <c r="L268" s="427"/>
      <c r="M268" s="428"/>
      <c r="N268" s="145"/>
      <c r="O268" s="102"/>
      <c r="P268" s="106"/>
      <c r="Q268" s="102"/>
      <c r="R268" s="102"/>
      <c r="S268" s="102"/>
      <c r="T268" s="214"/>
      <c r="U268" s="102"/>
      <c r="V268" s="102"/>
      <c r="W268" s="102"/>
      <c r="X268" s="102"/>
      <c r="Y268" s="102"/>
      <c r="Z268" s="102"/>
      <c r="AA268" s="102"/>
      <c r="AB268" s="102"/>
      <c r="AC268" s="102"/>
      <c r="AD268" s="102"/>
      <c r="AE268" s="102"/>
      <c r="AF268" s="102"/>
      <c r="AG268" s="102"/>
      <c r="AH268" s="102"/>
      <c r="AI268" s="102"/>
      <c r="AJ268" s="102"/>
      <c r="AK268" s="102"/>
      <c r="AL268" s="102"/>
      <c r="AM268" s="102"/>
      <c r="AN268" s="102"/>
    </row>
    <row r="269" spans="1:40" ht="16.5" thickBot="1">
      <c r="A269" s="461"/>
      <c r="B269" s="461"/>
      <c r="C269" s="461"/>
      <c r="D269" s="461"/>
      <c r="E269" s="461"/>
      <c r="F269" s="461"/>
      <c r="G269" s="461"/>
      <c r="H269" s="461"/>
      <c r="I269" s="461"/>
      <c r="J269" s="461"/>
      <c r="K269" s="461"/>
      <c r="L269" s="461"/>
      <c r="M269" s="461"/>
      <c r="N269" s="102"/>
      <c r="O269" s="102"/>
      <c r="P269" s="106"/>
      <c r="Q269" s="102"/>
      <c r="R269" s="102"/>
      <c r="S269" s="102"/>
      <c r="T269" s="214"/>
      <c r="U269" s="102"/>
      <c r="V269" s="102"/>
      <c r="W269" s="102"/>
      <c r="X269" s="102"/>
      <c r="Y269" s="102"/>
      <c r="Z269" s="102"/>
      <c r="AA269" s="102"/>
      <c r="AB269" s="102"/>
      <c r="AC269" s="102"/>
      <c r="AD269" s="102"/>
      <c r="AE269" s="102"/>
      <c r="AF269" s="102"/>
      <c r="AG269" s="102"/>
      <c r="AH269" s="102"/>
      <c r="AI269" s="102"/>
      <c r="AJ269" s="102"/>
      <c r="AK269" s="102"/>
      <c r="AL269" s="102"/>
      <c r="AM269" s="102"/>
      <c r="AN269" s="102"/>
    </row>
    <row r="270" spans="1:40">
      <c r="A270" s="465">
        <v>34</v>
      </c>
      <c r="B270" s="283"/>
      <c r="C270" s="450" t="s">
        <v>420</v>
      </c>
      <c r="D270" s="450"/>
      <c r="E270" s="450"/>
      <c r="F270" s="450"/>
      <c r="G270" s="450"/>
      <c r="H270" s="450"/>
      <c r="I270" s="450"/>
      <c r="J270" s="450"/>
      <c r="K270" s="450"/>
      <c r="L270" s="450"/>
      <c r="M270" s="451"/>
      <c r="N270" s="145"/>
      <c r="O270" s="102"/>
      <c r="P270" s="106"/>
      <c r="Q270" s="102"/>
      <c r="R270" s="102"/>
      <c r="S270" s="102"/>
      <c r="T270" s="214"/>
      <c r="U270" s="102"/>
      <c r="V270" s="102"/>
      <c r="W270" s="102"/>
      <c r="X270" s="102"/>
      <c r="Y270" s="102"/>
      <c r="Z270" s="102"/>
      <c r="AA270" s="102"/>
      <c r="AB270" s="102"/>
      <c r="AC270" s="102"/>
      <c r="AD270" s="102"/>
      <c r="AE270" s="102"/>
      <c r="AF270" s="102"/>
      <c r="AG270" s="102"/>
      <c r="AH270" s="102"/>
      <c r="AI270" s="102"/>
      <c r="AJ270" s="102"/>
      <c r="AK270" s="102"/>
      <c r="AL270" s="102"/>
      <c r="AM270" s="102"/>
      <c r="AN270" s="102"/>
    </row>
    <row r="271" spans="1:40" ht="13.5" customHeight="1">
      <c r="A271" s="466"/>
      <c r="B271" s="21">
        <v>1</v>
      </c>
      <c r="C271" s="318" t="s">
        <v>119</v>
      </c>
      <c r="D271" s="8" t="s">
        <v>28</v>
      </c>
      <c r="E271" s="316">
        <v>800</v>
      </c>
      <c r="F271" s="141"/>
      <c r="G271" s="54"/>
      <c r="H271" s="127"/>
      <c r="I271" s="19"/>
      <c r="J271" s="19"/>
      <c r="K271" s="19"/>
      <c r="L271" s="19"/>
      <c r="M271" s="285"/>
      <c r="N271" s="145">
        <v>60</v>
      </c>
      <c r="O271" s="102">
        <v>100</v>
      </c>
      <c r="P271" s="106">
        <v>10</v>
      </c>
      <c r="Q271" s="102"/>
      <c r="R271" s="102">
        <v>10</v>
      </c>
      <c r="S271" s="102">
        <v>300</v>
      </c>
      <c r="T271" s="214"/>
      <c r="U271" s="102">
        <v>1</v>
      </c>
      <c r="V271" s="102">
        <v>1</v>
      </c>
      <c r="W271" s="102"/>
      <c r="X271" s="102">
        <v>9000</v>
      </c>
      <c r="Y271" s="102">
        <v>5</v>
      </c>
      <c r="Z271" s="102">
        <v>5</v>
      </c>
      <c r="AA271" s="102"/>
      <c r="AB271" s="102">
        <v>200</v>
      </c>
      <c r="AC271" s="102">
        <v>5</v>
      </c>
      <c r="AD271" s="102">
        <v>30</v>
      </c>
      <c r="AE271" s="102">
        <v>3</v>
      </c>
      <c r="AF271" s="102">
        <v>1</v>
      </c>
      <c r="AG271" s="102"/>
      <c r="AH271" s="102"/>
      <c r="AI271" s="102"/>
      <c r="AJ271" s="102"/>
      <c r="AK271" s="102">
        <v>5</v>
      </c>
      <c r="AL271" s="102"/>
      <c r="AM271" s="102">
        <v>2</v>
      </c>
      <c r="AN271" s="102">
        <v>5</v>
      </c>
    </row>
    <row r="272" spans="1:40" ht="17.25" customHeight="1" thickBot="1">
      <c r="A272" s="467"/>
      <c r="B272" s="27"/>
      <c r="C272" s="423" t="s">
        <v>421</v>
      </c>
      <c r="D272" s="424"/>
      <c r="E272" s="424"/>
      <c r="F272" s="424"/>
      <c r="G272" s="429"/>
      <c r="H272" s="254"/>
      <c r="I272" s="94"/>
      <c r="J272" s="95"/>
      <c r="K272" s="426"/>
      <c r="L272" s="427"/>
      <c r="M272" s="428"/>
      <c r="N272" s="145"/>
      <c r="O272" s="102"/>
      <c r="P272" s="106"/>
      <c r="Q272" s="102"/>
      <c r="R272" s="102"/>
      <c r="S272" s="102"/>
      <c r="T272" s="214"/>
      <c r="U272" s="102"/>
      <c r="V272" s="102"/>
      <c r="W272" s="102"/>
      <c r="X272" s="102"/>
      <c r="Y272" s="102"/>
      <c r="Z272" s="102"/>
      <c r="AA272" s="102"/>
      <c r="AB272" s="102"/>
      <c r="AC272" s="102"/>
      <c r="AD272" s="102"/>
      <c r="AE272" s="102"/>
      <c r="AF272" s="102"/>
      <c r="AG272" s="102"/>
      <c r="AH272" s="102"/>
      <c r="AI272" s="102"/>
      <c r="AJ272" s="102"/>
      <c r="AK272" s="102"/>
      <c r="AL272" s="102"/>
      <c r="AM272" s="102"/>
      <c r="AN272" s="102"/>
    </row>
    <row r="273" spans="1:41" ht="16.5" thickBot="1">
      <c r="A273" s="461"/>
      <c r="B273" s="461"/>
      <c r="C273" s="461"/>
      <c r="D273" s="461"/>
      <c r="E273" s="461"/>
      <c r="F273" s="461"/>
      <c r="G273" s="461"/>
      <c r="H273" s="461"/>
      <c r="I273" s="461"/>
      <c r="J273" s="461"/>
      <c r="K273" s="461"/>
      <c r="L273" s="461"/>
      <c r="M273" s="461"/>
      <c r="N273" s="102"/>
      <c r="O273" s="102"/>
      <c r="P273" s="106"/>
      <c r="Q273" s="102"/>
      <c r="R273" s="102"/>
      <c r="S273" s="102"/>
      <c r="T273" s="214"/>
      <c r="U273" s="102"/>
      <c r="V273" s="102"/>
      <c r="W273" s="102"/>
      <c r="X273" s="102"/>
      <c r="Y273" s="102"/>
      <c r="Z273" s="102"/>
      <c r="AA273" s="102"/>
      <c r="AB273" s="102"/>
      <c r="AC273" s="102"/>
      <c r="AD273" s="102"/>
      <c r="AE273" s="102"/>
      <c r="AF273" s="102"/>
      <c r="AG273" s="102"/>
      <c r="AH273" s="102"/>
      <c r="AI273" s="102"/>
      <c r="AJ273" s="102"/>
      <c r="AK273" s="102"/>
      <c r="AL273" s="102"/>
      <c r="AM273" s="102"/>
      <c r="AN273" s="102"/>
    </row>
    <row r="274" spans="1:41">
      <c r="A274" s="465">
        <v>35</v>
      </c>
      <c r="B274" s="283"/>
      <c r="C274" s="441" t="s">
        <v>422</v>
      </c>
      <c r="D274" s="442"/>
      <c r="E274" s="442"/>
      <c r="F274" s="442"/>
      <c r="G274" s="442"/>
      <c r="H274" s="442"/>
      <c r="I274" s="442"/>
      <c r="J274" s="442"/>
      <c r="K274" s="442"/>
      <c r="L274" s="442"/>
      <c r="M274" s="443"/>
      <c r="N274" s="145"/>
      <c r="O274" s="102"/>
      <c r="P274" s="106"/>
      <c r="Q274" s="102"/>
      <c r="R274" s="102"/>
      <c r="S274" s="102"/>
      <c r="T274" s="214"/>
      <c r="U274" s="102"/>
      <c r="V274" s="102"/>
      <c r="W274" s="102"/>
      <c r="X274" s="102"/>
      <c r="Y274" s="102"/>
      <c r="Z274" s="102"/>
      <c r="AA274" s="102"/>
      <c r="AB274" s="102"/>
      <c r="AC274" s="102"/>
      <c r="AD274" s="102"/>
      <c r="AE274" s="102"/>
      <c r="AF274" s="102"/>
      <c r="AG274" s="102"/>
      <c r="AH274" s="102"/>
      <c r="AI274" s="102"/>
      <c r="AJ274" s="102"/>
      <c r="AK274" s="102"/>
      <c r="AL274" s="102"/>
      <c r="AM274" s="102"/>
      <c r="AN274" s="102"/>
    </row>
    <row r="275" spans="1:41">
      <c r="A275" s="466"/>
      <c r="B275" s="21">
        <v>1</v>
      </c>
      <c r="C275" s="162" t="s">
        <v>120</v>
      </c>
      <c r="D275" s="2" t="s">
        <v>28</v>
      </c>
      <c r="E275" s="256">
        <v>30000</v>
      </c>
      <c r="F275" s="141"/>
      <c r="G275" s="62"/>
      <c r="H275" s="127"/>
      <c r="I275" s="19"/>
      <c r="J275" s="19"/>
      <c r="K275" s="19"/>
      <c r="L275" s="19"/>
      <c r="M275" s="280"/>
      <c r="N275" s="145">
        <v>50</v>
      </c>
      <c r="O275" s="102">
        <v>800</v>
      </c>
      <c r="P275" s="106">
        <v>10000</v>
      </c>
      <c r="Q275" s="102"/>
      <c r="R275" s="102"/>
      <c r="S275" s="102">
        <v>1500</v>
      </c>
      <c r="T275" s="214"/>
      <c r="U275" s="102">
        <v>1200</v>
      </c>
      <c r="V275" s="102">
        <v>1000</v>
      </c>
      <c r="W275" s="102"/>
      <c r="X275" s="102"/>
      <c r="Y275" s="102"/>
      <c r="Z275" s="102">
        <v>300</v>
      </c>
      <c r="AA275" s="102">
        <v>12000</v>
      </c>
      <c r="AB275" s="102"/>
      <c r="AC275" s="102">
        <v>100</v>
      </c>
      <c r="AD275" s="102">
        <v>200</v>
      </c>
      <c r="AE275" s="102"/>
      <c r="AF275" s="102">
        <v>2000</v>
      </c>
      <c r="AG275" s="102"/>
      <c r="AH275" s="102"/>
      <c r="AI275" s="102"/>
      <c r="AJ275" s="102"/>
      <c r="AK275" s="102">
        <v>1000</v>
      </c>
      <c r="AL275" s="102">
        <v>100</v>
      </c>
      <c r="AM275" s="102">
        <v>2500</v>
      </c>
      <c r="AN275" s="102">
        <v>500</v>
      </c>
    </row>
    <row r="276" spans="1:41">
      <c r="A276" s="466"/>
      <c r="B276" s="21">
        <f>B275+1</f>
        <v>2</v>
      </c>
      <c r="C276" s="162" t="s">
        <v>121</v>
      </c>
      <c r="D276" s="2" t="s">
        <v>122</v>
      </c>
      <c r="E276" s="256">
        <v>12000</v>
      </c>
      <c r="F276" s="141"/>
      <c r="G276" s="62"/>
      <c r="H276" s="127"/>
      <c r="I276" s="19"/>
      <c r="J276" s="19"/>
      <c r="K276" s="19"/>
      <c r="L276" s="19"/>
      <c r="M276" s="280"/>
      <c r="N276" s="145"/>
      <c r="O276" s="102">
        <v>30000</v>
      </c>
      <c r="P276" s="106"/>
      <c r="Q276" s="102"/>
      <c r="R276" s="102"/>
      <c r="S276" s="102"/>
      <c r="T276" s="214"/>
      <c r="U276" s="102"/>
      <c r="V276" s="102"/>
      <c r="W276" s="102"/>
      <c r="X276" s="102"/>
      <c r="Y276" s="102"/>
      <c r="Z276" s="102"/>
      <c r="AA276" s="102">
        <v>500</v>
      </c>
      <c r="AB276" s="102"/>
      <c r="AC276" s="102"/>
      <c r="AD276" s="102"/>
      <c r="AE276" s="102"/>
      <c r="AF276" s="102"/>
      <c r="AG276" s="102"/>
      <c r="AH276" s="102"/>
      <c r="AI276" s="102"/>
      <c r="AJ276" s="102"/>
      <c r="AK276" s="102"/>
      <c r="AL276" s="102"/>
      <c r="AM276" s="102"/>
      <c r="AN276" s="106"/>
      <c r="AO276" s="406"/>
    </row>
    <row r="277" spans="1:41">
      <c r="A277" s="466"/>
      <c r="B277" s="21">
        <f t="shared" ref="B277:B280" si="7">B276+1</f>
        <v>3</v>
      </c>
      <c r="C277" s="162" t="s">
        <v>123</v>
      </c>
      <c r="D277" s="2" t="s">
        <v>34</v>
      </c>
      <c r="E277" s="256">
        <v>80</v>
      </c>
      <c r="F277" s="141"/>
      <c r="G277" s="62"/>
      <c r="H277" s="127"/>
      <c r="I277" s="19"/>
      <c r="J277" s="19"/>
      <c r="K277" s="19"/>
      <c r="L277" s="19"/>
      <c r="M277" s="280"/>
      <c r="N277" s="145"/>
      <c r="O277" s="102">
        <v>200</v>
      </c>
      <c r="P277" s="106"/>
      <c r="Q277" s="102"/>
      <c r="R277" s="102"/>
      <c r="S277" s="102"/>
      <c r="T277" s="214"/>
      <c r="U277" s="102"/>
      <c r="V277" s="102"/>
      <c r="W277" s="102"/>
      <c r="X277" s="102"/>
      <c r="Y277" s="102"/>
      <c r="Z277" s="102"/>
      <c r="AA277" s="102">
        <v>10</v>
      </c>
      <c r="AB277" s="102"/>
      <c r="AC277" s="102"/>
      <c r="AD277" s="102"/>
      <c r="AE277" s="102"/>
      <c r="AF277" s="102"/>
      <c r="AG277" s="102"/>
      <c r="AH277" s="102"/>
      <c r="AI277" s="102"/>
      <c r="AJ277" s="102"/>
      <c r="AK277" s="102"/>
      <c r="AL277" s="102"/>
      <c r="AM277" s="102"/>
      <c r="AN277" s="106"/>
      <c r="AO277" s="406"/>
    </row>
    <row r="278" spans="1:41" ht="24.75" customHeight="1">
      <c r="A278" s="466"/>
      <c r="B278" s="21">
        <f t="shared" si="7"/>
        <v>4</v>
      </c>
      <c r="C278" s="150" t="s">
        <v>262</v>
      </c>
      <c r="D278" s="137" t="s">
        <v>124</v>
      </c>
      <c r="E278" s="331">
        <v>1</v>
      </c>
      <c r="F278" s="232"/>
      <c r="G278" s="62"/>
      <c r="H278" s="127"/>
      <c r="I278" s="19"/>
      <c r="J278" s="19"/>
      <c r="K278" s="19"/>
      <c r="L278" s="19"/>
      <c r="M278" s="280"/>
      <c r="N278" s="145"/>
      <c r="O278" s="102"/>
      <c r="P278" s="106"/>
      <c r="Q278" s="102"/>
      <c r="R278" s="102"/>
      <c r="S278" s="102"/>
      <c r="T278" s="214"/>
      <c r="U278" s="102">
        <v>10</v>
      </c>
      <c r="V278" s="102"/>
      <c r="W278" s="102"/>
      <c r="X278" s="102"/>
      <c r="Y278" s="102">
        <v>1</v>
      </c>
      <c r="Z278" s="102"/>
      <c r="AA278" s="102"/>
      <c r="AB278" s="102"/>
      <c r="AC278" s="102"/>
      <c r="AD278" s="102"/>
      <c r="AE278" s="102"/>
      <c r="AF278" s="102"/>
      <c r="AG278" s="102"/>
      <c r="AH278" s="102"/>
      <c r="AI278" s="102"/>
      <c r="AJ278" s="102"/>
      <c r="AK278" s="102"/>
      <c r="AL278" s="102"/>
      <c r="AM278" s="102"/>
      <c r="AN278" s="106"/>
      <c r="AO278" s="406"/>
    </row>
    <row r="279" spans="1:41">
      <c r="A279" s="466"/>
      <c r="B279" s="21">
        <f t="shared" si="7"/>
        <v>5</v>
      </c>
      <c r="C279" s="162" t="s">
        <v>125</v>
      </c>
      <c r="D279" s="2" t="s">
        <v>28</v>
      </c>
      <c r="E279" s="256">
        <v>240</v>
      </c>
      <c r="F279" s="141"/>
      <c r="G279" s="62"/>
      <c r="H279" s="127"/>
      <c r="I279" s="19"/>
      <c r="J279" s="19"/>
      <c r="K279" s="19"/>
      <c r="L279" s="19"/>
      <c r="M279" s="280"/>
      <c r="N279" s="145"/>
      <c r="O279" s="102"/>
      <c r="P279" s="106"/>
      <c r="Q279" s="102"/>
      <c r="R279" s="102"/>
      <c r="S279" s="102"/>
      <c r="T279" s="214"/>
      <c r="U279" s="102"/>
      <c r="V279" s="102"/>
      <c r="W279" s="102"/>
      <c r="X279" s="102"/>
      <c r="Y279" s="102"/>
      <c r="Z279" s="102">
        <v>500</v>
      </c>
      <c r="AA279" s="102"/>
      <c r="AB279" s="102"/>
      <c r="AC279" s="102"/>
      <c r="AD279" s="102"/>
      <c r="AE279" s="102"/>
      <c r="AF279" s="102"/>
      <c r="AG279" s="102"/>
      <c r="AH279" s="102"/>
      <c r="AI279" s="102"/>
      <c r="AJ279" s="102"/>
      <c r="AK279" s="102"/>
      <c r="AL279" s="102"/>
      <c r="AM279" s="102"/>
      <c r="AN279" s="106">
        <v>10</v>
      </c>
      <c r="AO279" s="406"/>
    </row>
    <row r="280" spans="1:41">
      <c r="A280" s="466"/>
      <c r="B280" s="21">
        <f t="shared" si="7"/>
        <v>6</v>
      </c>
      <c r="C280" s="162" t="s">
        <v>126</v>
      </c>
      <c r="D280" s="2" t="s">
        <v>42</v>
      </c>
      <c r="E280" s="256">
        <v>300</v>
      </c>
      <c r="F280" s="141"/>
      <c r="G280" s="62"/>
      <c r="H280" s="127"/>
      <c r="I280" s="19"/>
      <c r="J280" s="19"/>
      <c r="K280" s="19"/>
      <c r="L280" s="19"/>
      <c r="M280" s="280"/>
      <c r="N280" s="145"/>
      <c r="O280" s="102">
        <v>150</v>
      </c>
      <c r="P280" s="106"/>
      <c r="Q280" s="102"/>
      <c r="R280" s="102"/>
      <c r="S280" s="102">
        <v>10</v>
      </c>
      <c r="T280" s="214">
        <v>3</v>
      </c>
      <c r="U280" s="102"/>
      <c r="V280" s="102"/>
      <c r="W280" s="102"/>
      <c r="X280" s="102"/>
      <c r="Y280" s="102">
        <v>8</v>
      </c>
      <c r="Z280" s="102"/>
      <c r="AA280" s="102">
        <v>7</v>
      </c>
      <c r="AB280" s="102"/>
      <c r="AC280" s="102">
        <v>100</v>
      </c>
      <c r="AD280" s="102"/>
      <c r="AE280" s="102"/>
      <c r="AF280" s="102"/>
      <c r="AG280" s="102"/>
      <c r="AH280" s="102"/>
      <c r="AI280" s="102"/>
      <c r="AJ280" s="102"/>
      <c r="AK280" s="102">
        <v>15</v>
      </c>
      <c r="AL280" s="102">
        <v>180</v>
      </c>
      <c r="AM280" s="102"/>
      <c r="AN280" s="106"/>
      <c r="AO280" s="406"/>
    </row>
    <row r="281" spans="1:41">
      <c r="A281" s="466"/>
      <c r="B281" s="21">
        <v>7</v>
      </c>
      <c r="C281" s="166" t="s">
        <v>127</v>
      </c>
      <c r="D281" s="2" t="s">
        <v>28</v>
      </c>
      <c r="E281" s="256">
        <v>1000</v>
      </c>
      <c r="F281" s="141"/>
      <c r="G281" s="62"/>
      <c r="H281" s="127"/>
      <c r="I281" s="19"/>
      <c r="J281" s="19"/>
      <c r="K281" s="19"/>
      <c r="L281" s="19"/>
      <c r="M281" s="280"/>
      <c r="N281" s="145"/>
      <c r="O281" s="102">
        <v>1000</v>
      </c>
      <c r="P281" s="106"/>
      <c r="Q281" s="102"/>
      <c r="R281" s="102"/>
      <c r="S281" s="102"/>
      <c r="T281" s="214"/>
      <c r="U281" s="102"/>
      <c r="V281" s="102"/>
      <c r="W281" s="102"/>
      <c r="X281" s="102"/>
      <c r="Y281" s="102"/>
      <c r="Z281" s="102"/>
      <c r="AA281" s="102"/>
      <c r="AB281" s="102"/>
      <c r="AC281" s="102"/>
      <c r="AD281" s="102"/>
      <c r="AE281" s="102"/>
      <c r="AF281" s="102"/>
      <c r="AG281" s="102"/>
      <c r="AH281" s="102"/>
      <c r="AI281" s="102"/>
      <c r="AJ281" s="102"/>
      <c r="AK281" s="102"/>
      <c r="AL281" s="102"/>
      <c r="AM281" s="102"/>
      <c r="AN281" s="106"/>
      <c r="AO281" s="406"/>
    </row>
    <row r="282" spans="1:41">
      <c r="A282" s="466"/>
      <c r="B282" s="21">
        <v>8</v>
      </c>
      <c r="C282" s="162" t="s">
        <v>128</v>
      </c>
      <c r="D282" s="2" t="s">
        <v>28</v>
      </c>
      <c r="E282" s="256">
        <v>3000</v>
      </c>
      <c r="F282" s="141"/>
      <c r="G282" s="62"/>
      <c r="H282" s="127"/>
      <c r="I282" s="19"/>
      <c r="J282" s="19"/>
      <c r="K282" s="19"/>
      <c r="L282" s="19"/>
      <c r="M282" s="280"/>
      <c r="N282" s="145">
        <v>700</v>
      </c>
      <c r="O282" s="102">
        <v>2000</v>
      </c>
      <c r="P282" s="106">
        <v>150</v>
      </c>
      <c r="Q282" s="102"/>
      <c r="R282" s="102">
        <v>1000</v>
      </c>
      <c r="S282" s="102"/>
      <c r="T282" s="214"/>
      <c r="U282" s="102"/>
      <c r="V282" s="102"/>
      <c r="W282" s="102"/>
      <c r="X282" s="102"/>
      <c r="Y282" s="102">
        <v>10</v>
      </c>
      <c r="Z282" s="102"/>
      <c r="AA282" s="102">
        <v>300</v>
      </c>
      <c r="AB282" s="102"/>
      <c r="AC282" s="102">
        <v>500</v>
      </c>
      <c r="AD282" s="102">
        <v>100</v>
      </c>
      <c r="AE282" s="102"/>
      <c r="AF282" s="102"/>
      <c r="AG282" s="102"/>
      <c r="AH282" s="102"/>
      <c r="AI282" s="102"/>
      <c r="AJ282" s="102"/>
      <c r="AK282" s="102"/>
      <c r="AL282" s="102"/>
      <c r="AM282" s="102"/>
      <c r="AN282" s="106">
        <v>50</v>
      </c>
      <c r="AO282" s="406"/>
    </row>
    <row r="283" spans="1:41">
      <c r="A283" s="466"/>
      <c r="B283" s="21">
        <v>9</v>
      </c>
      <c r="C283" s="162" t="s">
        <v>129</v>
      </c>
      <c r="D283" s="2" t="s">
        <v>28</v>
      </c>
      <c r="E283" s="256">
        <v>1800</v>
      </c>
      <c r="F283" s="141"/>
      <c r="G283" s="62"/>
      <c r="H283" s="127"/>
      <c r="I283" s="19"/>
      <c r="J283" s="19"/>
      <c r="K283" s="19"/>
      <c r="L283" s="19"/>
      <c r="M283" s="280"/>
      <c r="N283" s="145"/>
      <c r="O283" s="102">
        <v>2000</v>
      </c>
      <c r="P283" s="106"/>
      <c r="Q283" s="102"/>
      <c r="R283" s="102"/>
      <c r="S283" s="102"/>
      <c r="T283" s="214"/>
      <c r="U283" s="102"/>
      <c r="V283" s="102"/>
      <c r="W283" s="102"/>
      <c r="X283" s="102"/>
      <c r="Y283" s="102"/>
      <c r="Z283" s="102"/>
      <c r="AA283" s="102"/>
      <c r="AB283" s="102"/>
      <c r="AC283" s="102"/>
      <c r="AD283" s="102"/>
      <c r="AE283" s="102"/>
      <c r="AF283" s="102"/>
      <c r="AG283" s="102"/>
      <c r="AH283" s="102"/>
      <c r="AI283" s="102"/>
      <c r="AJ283" s="102"/>
      <c r="AK283" s="102"/>
      <c r="AL283" s="102"/>
      <c r="AM283" s="102"/>
      <c r="AN283" s="106">
        <v>30</v>
      </c>
      <c r="AO283" s="406"/>
    </row>
    <row r="284" spans="1:41" ht="18" customHeight="1">
      <c r="A284" s="466"/>
      <c r="B284" s="21">
        <v>10</v>
      </c>
      <c r="C284" s="162" t="s">
        <v>130</v>
      </c>
      <c r="D284" s="37" t="s">
        <v>28</v>
      </c>
      <c r="E284" s="256">
        <v>140</v>
      </c>
      <c r="F284" s="141"/>
      <c r="G284" s="62"/>
      <c r="H284" s="127"/>
      <c r="I284" s="19"/>
      <c r="J284" s="19"/>
      <c r="K284" s="19"/>
      <c r="L284" s="19"/>
      <c r="M284" s="280"/>
      <c r="N284" s="145">
        <v>200</v>
      </c>
      <c r="O284" s="102">
        <v>30</v>
      </c>
      <c r="P284" s="106"/>
      <c r="Q284" s="102">
        <v>20</v>
      </c>
      <c r="R284" s="102"/>
      <c r="S284" s="102">
        <v>50</v>
      </c>
      <c r="T284" s="214">
        <v>10</v>
      </c>
      <c r="U284" s="102"/>
      <c r="V284" s="102">
        <v>15</v>
      </c>
      <c r="W284" s="102"/>
      <c r="X284" s="102"/>
      <c r="Y284" s="102">
        <v>50</v>
      </c>
      <c r="Z284" s="102"/>
      <c r="AA284" s="102">
        <v>10</v>
      </c>
      <c r="AB284" s="102"/>
      <c r="AC284" s="102">
        <v>200</v>
      </c>
      <c r="AD284" s="102">
        <v>30</v>
      </c>
      <c r="AE284" s="102"/>
      <c r="AF284" s="102"/>
      <c r="AG284" s="102"/>
      <c r="AH284" s="102"/>
      <c r="AI284" s="102"/>
      <c r="AJ284" s="102"/>
      <c r="AK284" s="102">
        <v>20</v>
      </c>
      <c r="AL284" s="102">
        <v>6</v>
      </c>
      <c r="AM284" s="102">
        <v>6</v>
      </c>
      <c r="AN284" s="102">
        <v>20</v>
      </c>
    </row>
    <row r="285" spans="1:41">
      <c r="A285" s="466"/>
      <c r="B285" s="21">
        <v>11</v>
      </c>
      <c r="C285" s="162" t="s">
        <v>131</v>
      </c>
      <c r="D285" s="37" t="s">
        <v>28</v>
      </c>
      <c r="E285" s="256">
        <v>160</v>
      </c>
      <c r="F285" s="141"/>
      <c r="G285" s="62"/>
      <c r="H285" s="127"/>
      <c r="I285" s="19"/>
      <c r="J285" s="19"/>
      <c r="K285" s="19"/>
      <c r="L285" s="19"/>
      <c r="M285" s="280"/>
      <c r="N285" s="145">
        <v>200</v>
      </c>
      <c r="O285" s="102"/>
      <c r="P285" s="106">
        <v>10</v>
      </c>
      <c r="Q285" s="102">
        <v>20</v>
      </c>
      <c r="R285" s="102"/>
      <c r="S285" s="102">
        <v>20</v>
      </c>
      <c r="T285" s="214"/>
      <c r="U285" s="102">
        <v>3</v>
      </c>
      <c r="V285" s="102">
        <v>10</v>
      </c>
      <c r="W285" s="102">
        <v>20</v>
      </c>
      <c r="X285" s="102"/>
      <c r="Y285" s="102">
        <v>250</v>
      </c>
      <c r="Z285" s="102">
        <v>50</v>
      </c>
      <c r="AA285" s="102"/>
      <c r="AB285" s="102"/>
      <c r="AC285" s="102"/>
      <c r="AD285" s="102">
        <v>20</v>
      </c>
      <c r="AE285" s="102"/>
      <c r="AF285" s="102">
        <v>2</v>
      </c>
      <c r="AG285" s="102"/>
      <c r="AH285" s="102"/>
      <c r="AI285" s="102"/>
      <c r="AJ285" s="102"/>
      <c r="AK285" s="102">
        <v>50</v>
      </c>
      <c r="AL285" s="102"/>
      <c r="AM285" s="102">
        <v>10</v>
      </c>
      <c r="AN285" s="102"/>
    </row>
    <row r="286" spans="1:41" ht="17.25" customHeight="1" thickBot="1">
      <c r="A286" s="467"/>
      <c r="B286" s="27"/>
      <c r="C286" s="444" t="s">
        <v>177</v>
      </c>
      <c r="D286" s="445"/>
      <c r="E286" s="445"/>
      <c r="F286" s="445"/>
      <c r="G286" s="446"/>
      <c r="H286" s="254"/>
      <c r="I286" s="94"/>
      <c r="J286" s="95"/>
      <c r="K286" s="426"/>
      <c r="L286" s="427"/>
      <c r="M286" s="428"/>
      <c r="N286" s="145"/>
      <c r="O286" s="102"/>
      <c r="P286" s="106"/>
      <c r="Q286" s="102"/>
      <c r="R286" s="102"/>
      <c r="S286" s="102"/>
      <c r="T286" s="214"/>
      <c r="U286" s="102"/>
      <c r="V286" s="102"/>
      <c r="W286" s="102"/>
      <c r="X286" s="102"/>
      <c r="Y286" s="102"/>
      <c r="Z286" s="102"/>
      <c r="AA286" s="102"/>
      <c r="AB286" s="102"/>
      <c r="AC286" s="102"/>
      <c r="AD286" s="102"/>
      <c r="AE286" s="102"/>
      <c r="AF286" s="102"/>
      <c r="AG286" s="102"/>
      <c r="AH286" s="102"/>
      <c r="AI286" s="102"/>
      <c r="AJ286" s="102"/>
      <c r="AK286" s="102"/>
      <c r="AL286" s="102"/>
      <c r="AM286" s="102"/>
      <c r="AN286" s="102"/>
    </row>
    <row r="287" spans="1:41" ht="16.5" thickBot="1">
      <c r="A287" s="461"/>
      <c r="B287" s="461"/>
      <c r="C287" s="461"/>
      <c r="D287" s="461"/>
      <c r="E287" s="461"/>
      <c r="F287" s="461"/>
      <c r="G287" s="461"/>
      <c r="H287" s="461"/>
      <c r="I287" s="461"/>
      <c r="J287" s="461"/>
      <c r="K287" s="461"/>
      <c r="L287" s="461"/>
      <c r="M287" s="461"/>
      <c r="N287" s="102"/>
      <c r="O287" s="102"/>
      <c r="P287" s="106"/>
      <c r="Q287" s="102"/>
      <c r="R287" s="102"/>
      <c r="S287" s="102"/>
      <c r="T287" s="214"/>
      <c r="U287" s="102"/>
      <c r="V287" s="102"/>
      <c r="W287" s="102"/>
      <c r="X287" s="102"/>
      <c r="Y287" s="102"/>
      <c r="Z287" s="102"/>
      <c r="AA287" s="102"/>
      <c r="AB287" s="102"/>
      <c r="AC287" s="102"/>
      <c r="AD287" s="102"/>
      <c r="AE287" s="102"/>
      <c r="AF287" s="102"/>
      <c r="AG287" s="102"/>
      <c r="AH287" s="102"/>
      <c r="AI287" s="102"/>
      <c r="AJ287" s="102"/>
      <c r="AK287" s="102"/>
      <c r="AL287" s="102"/>
      <c r="AM287" s="102"/>
      <c r="AN287" s="102"/>
    </row>
    <row r="288" spans="1:41">
      <c r="A288" s="527">
        <v>36</v>
      </c>
      <c r="B288" s="283"/>
      <c r="C288" s="441" t="s">
        <v>423</v>
      </c>
      <c r="D288" s="442"/>
      <c r="E288" s="442"/>
      <c r="F288" s="442"/>
      <c r="G288" s="442"/>
      <c r="H288" s="442"/>
      <c r="I288" s="442"/>
      <c r="J288" s="442"/>
      <c r="K288" s="442"/>
      <c r="L288" s="442"/>
      <c r="M288" s="443"/>
      <c r="N288" s="145"/>
      <c r="O288" s="102"/>
      <c r="P288" s="106"/>
      <c r="Q288" s="102"/>
      <c r="R288" s="102"/>
      <c r="S288" s="102"/>
      <c r="T288" s="214"/>
      <c r="U288" s="102"/>
      <c r="V288" s="102"/>
      <c r="W288" s="102"/>
      <c r="X288" s="102"/>
      <c r="Y288" s="102"/>
      <c r="Z288" s="102"/>
      <c r="AA288" s="102"/>
      <c r="AB288" s="102"/>
      <c r="AC288" s="102"/>
      <c r="AD288" s="102"/>
      <c r="AE288" s="102"/>
      <c r="AF288" s="102"/>
      <c r="AG288" s="102"/>
      <c r="AH288" s="102"/>
      <c r="AI288" s="102"/>
      <c r="AJ288" s="102"/>
      <c r="AK288" s="102"/>
      <c r="AL288" s="102"/>
      <c r="AM288" s="102"/>
      <c r="AN288" s="102"/>
    </row>
    <row r="289" spans="1:40">
      <c r="A289" s="528"/>
      <c r="B289" s="21">
        <v>1</v>
      </c>
      <c r="C289" s="162" t="s">
        <v>252</v>
      </c>
      <c r="D289" s="8" t="s">
        <v>28</v>
      </c>
      <c r="E289" s="46">
        <v>8</v>
      </c>
      <c r="F289" s="141"/>
      <c r="G289" s="8"/>
      <c r="H289" s="127"/>
      <c r="I289" s="19"/>
      <c r="J289" s="19"/>
      <c r="K289" s="19"/>
      <c r="L289" s="20"/>
      <c r="M289" s="285"/>
      <c r="N289" s="145"/>
      <c r="O289" s="102"/>
      <c r="P289" s="106">
        <v>8</v>
      </c>
      <c r="Q289" s="102"/>
      <c r="R289" s="102"/>
      <c r="S289" s="102"/>
      <c r="T289" s="214"/>
      <c r="U289" s="102"/>
      <c r="V289" s="102"/>
      <c r="W289" s="102"/>
      <c r="X289" s="102"/>
      <c r="Y289" s="102"/>
      <c r="Z289" s="102"/>
      <c r="AA289" s="102"/>
      <c r="AB289" s="102"/>
      <c r="AC289" s="102"/>
      <c r="AD289" s="102"/>
      <c r="AE289" s="102"/>
      <c r="AF289" s="102"/>
      <c r="AG289" s="102"/>
      <c r="AH289" s="102"/>
      <c r="AI289" s="102"/>
      <c r="AJ289" s="102"/>
      <c r="AK289" s="102"/>
      <c r="AL289" s="102"/>
      <c r="AM289" s="102"/>
      <c r="AN289" s="102"/>
    </row>
    <row r="290" spans="1:40" ht="21">
      <c r="A290" s="528"/>
      <c r="B290" s="21">
        <v>2</v>
      </c>
      <c r="C290" s="162" t="s">
        <v>253</v>
      </c>
      <c r="D290" s="8" t="s">
        <v>28</v>
      </c>
      <c r="E290" s="46">
        <v>4</v>
      </c>
      <c r="F290" s="141"/>
      <c r="G290" s="257"/>
      <c r="H290" s="127"/>
      <c r="I290" s="44"/>
      <c r="J290" s="43"/>
      <c r="K290" s="44"/>
      <c r="L290" s="325"/>
      <c r="M290" s="301"/>
      <c r="N290" s="145"/>
      <c r="O290" s="102"/>
      <c r="P290" s="106">
        <v>4</v>
      </c>
      <c r="Q290" s="102"/>
      <c r="R290" s="102"/>
      <c r="S290" s="102"/>
      <c r="T290" s="214"/>
      <c r="U290" s="102"/>
      <c r="V290" s="102"/>
      <c r="W290" s="102"/>
      <c r="X290" s="102"/>
      <c r="Y290" s="102"/>
      <c r="Z290" s="102"/>
      <c r="AA290" s="102"/>
      <c r="AB290" s="102"/>
      <c r="AC290" s="102"/>
      <c r="AD290" s="102"/>
      <c r="AE290" s="102"/>
      <c r="AF290" s="102"/>
      <c r="AG290" s="102"/>
      <c r="AH290" s="102"/>
      <c r="AI290" s="102"/>
      <c r="AJ290" s="102"/>
      <c r="AK290" s="102"/>
      <c r="AL290" s="102"/>
      <c r="AM290" s="102"/>
      <c r="AN290" s="102"/>
    </row>
    <row r="291" spans="1:40" ht="12.75" customHeight="1" thickBot="1">
      <c r="A291" s="529"/>
      <c r="B291" s="27"/>
      <c r="C291" s="423" t="s">
        <v>459</v>
      </c>
      <c r="D291" s="424"/>
      <c r="E291" s="424"/>
      <c r="F291" s="424"/>
      <c r="G291" s="429"/>
      <c r="H291" s="254"/>
      <c r="I291" s="94"/>
      <c r="J291" s="95"/>
      <c r="K291" s="426"/>
      <c r="L291" s="427"/>
      <c r="M291" s="428"/>
      <c r="N291" s="145"/>
      <c r="O291" s="102"/>
      <c r="P291" s="106"/>
      <c r="Q291" s="102"/>
      <c r="R291" s="102"/>
      <c r="S291" s="102"/>
      <c r="T291" s="214"/>
      <c r="U291" s="102"/>
      <c r="V291" s="102"/>
      <c r="W291" s="102"/>
      <c r="X291" s="102"/>
      <c r="Y291" s="102"/>
      <c r="Z291" s="102"/>
      <c r="AA291" s="102"/>
      <c r="AB291" s="102"/>
      <c r="AC291" s="102"/>
      <c r="AD291" s="102"/>
      <c r="AE291" s="102"/>
      <c r="AF291" s="102"/>
      <c r="AG291" s="102"/>
      <c r="AH291" s="102"/>
      <c r="AI291" s="102"/>
      <c r="AJ291" s="102"/>
      <c r="AK291" s="102"/>
      <c r="AL291" s="102"/>
      <c r="AM291" s="102"/>
      <c r="AN291" s="102"/>
    </row>
    <row r="292" spans="1:40" ht="16.5" thickBot="1">
      <c r="A292" s="461"/>
      <c r="B292" s="461"/>
      <c r="C292" s="461"/>
      <c r="D292" s="461"/>
      <c r="E292" s="461"/>
      <c r="F292" s="461"/>
      <c r="G292" s="461"/>
      <c r="H292" s="461"/>
      <c r="I292" s="461"/>
      <c r="J292" s="461"/>
      <c r="K292" s="461"/>
      <c r="L292" s="461"/>
      <c r="M292" s="461"/>
      <c r="N292" s="102"/>
      <c r="O292" s="102"/>
      <c r="P292" s="106"/>
      <c r="Q292" s="102"/>
      <c r="R292" s="102"/>
      <c r="S292" s="102"/>
      <c r="T292" s="214"/>
      <c r="U292" s="102"/>
      <c r="V292" s="102"/>
      <c r="W292" s="102"/>
      <c r="X292" s="102"/>
      <c r="Y292" s="102"/>
      <c r="Z292" s="102"/>
      <c r="AA292" s="102"/>
      <c r="AB292" s="102"/>
      <c r="AC292" s="102"/>
      <c r="AD292" s="102"/>
      <c r="AE292" s="102"/>
      <c r="AF292" s="102"/>
      <c r="AG292" s="102"/>
      <c r="AH292" s="102"/>
      <c r="AI292" s="102"/>
      <c r="AJ292" s="102"/>
      <c r="AK292" s="102"/>
      <c r="AL292" s="102"/>
      <c r="AM292" s="102"/>
      <c r="AN292" s="102"/>
    </row>
    <row r="293" spans="1:40">
      <c r="A293" s="465">
        <v>37</v>
      </c>
      <c r="B293" s="283"/>
      <c r="C293" s="441" t="s">
        <v>424</v>
      </c>
      <c r="D293" s="442"/>
      <c r="E293" s="442"/>
      <c r="F293" s="442"/>
      <c r="G293" s="442"/>
      <c r="H293" s="442"/>
      <c r="I293" s="442"/>
      <c r="J293" s="442"/>
      <c r="K293" s="442"/>
      <c r="L293" s="442"/>
      <c r="M293" s="443"/>
      <c r="N293" s="145"/>
      <c r="O293" s="102"/>
      <c r="P293" s="106"/>
      <c r="Q293" s="102"/>
      <c r="R293" s="102"/>
      <c r="S293" s="102"/>
      <c r="T293" s="214"/>
      <c r="U293" s="102"/>
      <c r="V293" s="102"/>
      <c r="W293" s="102"/>
      <c r="X293" s="102"/>
      <c r="Y293" s="102"/>
      <c r="Z293" s="102"/>
      <c r="AA293" s="102"/>
      <c r="AB293" s="102"/>
      <c r="AC293" s="102"/>
      <c r="AD293" s="102"/>
      <c r="AE293" s="102"/>
      <c r="AF293" s="102"/>
      <c r="AG293" s="102"/>
      <c r="AH293" s="102"/>
      <c r="AI293" s="102"/>
      <c r="AJ293" s="102"/>
      <c r="AK293" s="102"/>
      <c r="AL293" s="102"/>
      <c r="AM293" s="102"/>
      <c r="AN293" s="102"/>
    </row>
    <row r="294" spans="1:40">
      <c r="A294" s="466"/>
      <c r="B294" s="21">
        <v>1</v>
      </c>
      <c r="C294" s="38" t="s">
        <v>132</v>
      </c>
      <c r="D294" s="8" t="s">
        <v>28</v>
      </c>
      <c r="E294" s="316">
        <v>100</v>
      </c>
      <c r="F294" s="141"/>
      <c r="G294" s="8"/>
      <c r="H294" s="127"/>
      <c r="I294" s="19"/>
      <c r="J294" s="19"/>
      <c r="K294" s="19"/>
      <c r="L294" s="20"/>
      <c r="M294" s="280"/>
      <c r="N294" s="145"/>
      <c r="O294" s="102"/>
      <c r="P294" s="106"/>
      <c r="Q294" s="102"/>
      <c r="R294" s="102"/>
      <c r="S294" s="102"/>
      <c r="T294" s="214"/>
      <c r="U294" s="102"/>
      <c r="V294" s="102"/>
      <c r="W294" s="102"/>
      <c r="X294" s="102"/>
      <c r="Y294" s="102"/>
      <c r="Z294" s="102"/>
      <c r="AA294" s="102">
        <v>100</v>
      </c>
      <c r="AB294" s="102"/>
      <c r="AC294" s="102"/>
      <c r="AD294" s="102"/>
      <c r="AE294" s="102"/>
      <c r="AF294" s="102"/>
      <c r="AG294" s="102"/>
      <c r="AH294" s="102"/>
      <c r="AI294" s="102"/>
      <c r="AJ294" s="102"/>
      <c r="AK294" s="102"/>
      <c r="AL294" s="102"/>
      <c r="AM294" s="102"/>
      <c r="AN294" s="102"/>
    </row>
    <row r="295" spans="1:40">
      <c r="A295" s="466"/>
      <c r="B295" s="21">
        <f>B294+1</f>
        <v>2</v>
      </c>
      <c r="C295" s="38" t="s">
        <v>133</v>
      </c>
      <c r="D295" s="8" t="s">
        <v>28</v>
      </c>
      <c r="E295" s="316">
        <v>20000</v>
      </c>
      <c r="F295" s="141"/>
      <c r="G295" s="8"/>
      <c r="H295" s="127"/>
      <c r="I295" s="19"/>
      <c r="J295" s="19"/>
      <c r="K295" s="19"/>
      <c r="L295" s="20"/>
      <c r="M295" s="280"/>
      <c r="N295" s="145"/>
      <c r="O295" s="102"/>
      <c r="P295" s="106"/>
      <c r="Q295" s="102"/>
      <c r="R295" s="102"/>
      <c r="S295" s="102">
        <v>1000</v>
      </c>
      <c r="T295" s="214">
        <v>14000</v>
      </c>
      <c r="U295" s="102">
        <v>10</v>
      </c>
      <c r="V295" s="102">
        <v>100</v>
      </c>
      <c r="W295" s="102"/>
      <c r="X295" s="102"/>
      <c r="Y295" s="102"/>
      <c r="Z295" s="102">
        <v>300</v>
      </c>
      <c r="AA295" s="102"/>
      <c r="AB295" s="102">
        <v>3000</v>
      </c>
      <c r="AC295" s="102">
        <v>8000</v>
      </c>
      <c r="AD295" s="102"/>
      <c r="AE295" s="102"/>
      <c r="AF295" s="102"/>
      <c r="AG295" s="102"/>
      <c r="AH295" s="102"/>
      <c r="AI295" s="102"/>
      <c r="AJ295" s="102"/>
      <c r="AK295" s="102"/>
      <c r="AL295" s="102"/>
      <c r="AM295" s="102">
        <v>10</v>
      </c>
      <c r="AN295" s="102"/>
    </row>
    <row r="296" spans="1:40" ht="21" customHeight="1" thickBot="1">
      <c r="A296" s="467"/>
      <c r="B296" s="27"/>
      <c r="C296" s="423" t="s">
        <v>178</v>
      </c>
      <c r="D296" s="424"/>
      <c r="E296" s="424"/>
      <c r="F296" s="424"/>
      <c r="G296" s="429"/>
      <c r="H296" s="254"/>
      <c r="I296" s="94"/>
      <c r="J296" s="95"/>
      <c r="K296" s="426"/>
      <c r="L296" s="427"/>
      <c r="M296" s="428"/>
      <c r="N296" s="145"/>
      <c r="O296" s="102"/>
      <c r="P296" s="106"/>
      <c r="Q296" s="102"/>
      <c r="R296" s="102"/>
      <c r="S296" s="102"/>
      <c r="T296" s="214"/>
      <c r="U296" s="102"/>
      <c r="V296" s="102"/>
      <c r="W296" s="102"/>
      <c r="X296" s="102"/>
      <c r="Y296" s="102"/>
      <c r="Z296" s="102"/>
      <c r="AA296" s="102"/>
      <c r="AB296" s="102"/>
      <c r="AC296" s="102"/>
      <c r="AD296" s="102"/>
      <c r="AE296" s="102"/>
      <c r="AF296" s="102"/>
      <c r="AG296" s="102"/>
      <c r="AH296" s="102"/>
      <c r="AI296" s="102"/>
      <c r="AJ296" s="102"/>
      <c r="AK296" s="102"/>
      <c r="AL296" s="102"/>
      <c r="AM296" s="102"/>
      <c r="AN296" s="102"/>
    </row>
    <row r="297" spans="1:40" ht="16.5" thickBot="1">
      <c r="A297" s="461"/>
      <c r="B297" s="461"/>
      <c r="C297" s="461"/>
      <c r="D297" s="461"/>
      <c r="E297" s="461"/>
      <c r="F297" s="461"/>
      <c r="G297" s="461"/>
      <c r="H297" s="461"/>
      <c r="I297" s="461"/>
      <c r="J297" s="461"/>
      <c r="K297" s="461"/>
      <c r="L297" s="461"/>
      <c r="M297" s="461"/>
      <c r="N297" s="102"/>
      <c r="O297" s="102"/>
      <c r="P297" s="106"/>
      <c r="Q297" s="102"/>
      <c r="R297" s="102"/>
      <c r="S297" s="102"/>
      <c r="T297" s="214"/>
      <c r="U297" s="102"/>
      <c r="V297" s="102"/>
      <c r="W297" s="102"/>
      <c r="X297" s="102"/>
      <c r="Y297" s="102"/>
      <c r="Z297" s="102"/>
      <c r="AA297" s="102"/>
      <c r="AB297" s="102"/>
      <c r="AC297" s="102"/>
      <c r="AD297" s="102"/>
      <c r="AE297" s="102"/>
      <c r="AF297" s="102"/>
      <c r="AG297" s="102"/>
      <c r="AH297" s="102"/>
      <c r="AI297" s="102"/>
      <c r="AJ297" s="102"/>
      <c r="AK297" s="102"/>
      <c r="AL297" s="102"/>
      <c r="AM297" s="102"/>
      <c r="AN297" s="102"/>
    </row>
    <row r="298" spans="1:40">
      <c r="A298" s="447">
        <v>38</v>
      </c>
      <c r="B298" s="283"/>
      <c r="C298" s="441" t="s">
        <v>425</v>
      </c>
      <c r="D298" s="442"/>
      <c r="E298" s="442"/>
      <c r="F298" s="442"/>
      <c r="G298" s="442"/>
      <c r="H298" s="442"/>
      <c r="I298" s="442"/>
      <c r="J298" s="442"/>
      <c r="K298" s="442"/>
      <c r="L298" s="442"/>
      <c r="M298" s="443"/>
      <c r="N298" s="145"/>
      <c r="O298" s="102"/>
      <c r="P298" s="106"/>
      <c r="Q298" s="102"/>
      <c r="R298" s="102"/>
      <c r="S298" s="102"/>
      <c r="T298" s="214"/>
      <c r="U298" s="102"/>
      <c r="V298" s="102"/>
      <c r="W298" s="102"/>
      <c r="X298" s="102"/>
      <c r="Y298" s="102"/>
      <c r="Z298" s="102"/>
      <c r="AA298" s="102"/>
      <c r="AB298" s="102"/>
      <c r="AC298" s="102"/>
      <c r="AD298" s="102"/>
      <c r="AE298" s="102"/>
      <c r="AF298" s="102"/>
      <c r="AG298" s="102"/>
      <c r="AH298" s="102"/>
      <c r="AI298" s="102"/>
      <c r="AJ298" s="102"/>
      <c r="AK298" s="102"/>
      <c r="AL298" s="102"/>
      <c r="AM298" s="102"/>
      <c r="AN298" s="102"/>
    </row>
    <row r="299" spans="1:40" ht="12" customHeight="1">
      <c r="A299" s="448"/>
      <c r="B299" s="21">
        <v>1</v>
      </c>
      <c r="C299" s="166" t="s">
        <v>134</v>
      </c>
      <c r="D299" s="8" t="s">
        <v>28</v>
      </c>
      <c r="E299" s="316">
        <v>45000</v>
      </c>
      <c r="F299" s="141"/>
      <c r="G299" s="329"/>
      <c r="H299" s="127"/>
      <c r="I299" s="19"/>
      <c r="J299" s="316"/>
      <c r="K299" s="19"/>
      <c r="L299" s="20"/>
      <c r="M299" s="280"/>
      <c r="N299" s="145">
        <v>7000</v>
      </c>
      <c r="O299" s="102">
        <v>9000</v>
      </c>
      <c r="P299" s="106">
        <v>2000</v>
      </c>
      <c r="Q299" s="102">
        <v>500</v>
      </c>
      <c r="R299" s="102"/>
      <c r="S299" s="102">
        <v>200</v>
      </c>
      <c r="T299" s="214"/>
      <c r="U299" s="102">
        <v>240</v>
      </c>
      <c r="V299" s="102">
        <v>1500</v>
      </c>
      <c r="W299" s="102">
        <v>1000</v>
      </c>
      <c r="X299" s="102">
        <v>20000</v>
      </c>
      <c r="Y299" s="102">
        <v>2</v>
      </c>
      <c r="Z299" s="102"/>
      <c r="AA299" s="102"/>
      <c r="AB299" s="102"/>
      <c r="AC299" s="102"/>
      <c r="AD299" s="102">
        <v>700</v>
      </c>
      <c r="AE299" s="102">
        <v>1000</v>
      </c>
      <c r="AF299" s="102">
        <v>1</v>
      </c>
      <c r="AG299" s="102">
        <v>600</v>
      </c>
      <c r="AH299" s="102"/>
      <c r="AI299" s="102"/>
      <c r="AJ299" s="102"/>
      <c r="AK299" s="102">
        <v>700</v>
      </c>
      <c r="AL299" s="102"/>
      <c r="AM299" s="102">
        <v>1350</v>
      </c>
      <c r="AN299" s="102"/>
    </row>
    <row r="300" spans="1:40" ht="15.75" customHeight="1">
      <c r="A300" s="448"/>
      <c r="B300" s="21">
        <f>B299+1</f>
        <v>2</v>
      </c>
      <c r="C300" s="166" t="s">
        <v>135</v>
      </c>
      <c r="D300" s="8" t="s">
        <v>28</v>
      </c>
      <c r="E300" s="316">
        <v>6000</v>
      </c>
      <c r="F300" s="141"/>
      <c r="G300" s="332"/>
      <c r="H300" s="127"/>
      <c r="I300" s="19"/>
      <c r="J300" s="316"/>
      <c r="K300" s="19"/>
      <c r="L300" s="20"/>
      <c r="M300" s="280"/>
      <c r="N300" s="145">
        <v>4000</v>
      </c>
      <c r="O300" s="102"/>
      <c r="P300" s="106"/>
      <c r="Q300" s="102"/>
      <c r="R300" s="102"/>
      <c r="S300" s="102"/>
      <c r="T300" s="214"/>
      <c r="U300" s="102"/>
      <c r="V300" s="102"/>
      <c r="W300" s="102"/>
      <c r="X300" s="102">
        <v>6000</v>
      </c>
      <c r="Y300" s="102"/>
      <c r="Z300" s="102"/>
      <c r="AA300" s="102"/>
      <c r="AB300" s="102"/>
      <c r="AC300" s="102"/>
      <c r="AD300" s="102"/>
      <c r="AE300" s="102">
        <v>600</v>
      </c>
      <c r="AF300" s="102"/>
      <c r="AG300" s="102"/>
      <c r="AH300" s="102"/>
      <c r="AI300" s="102"/>
      <c r="AJ300" s="102"/>
      <c r="AK300" s="102"/>
      <c r="AL300" s="102"/>
      <c r="AM300" s="102"/>
      <c r="AN300" s="102"/>
    </row>
    <row r="301" spans="1:40" ht="15" customHeight="1">
      <c r="A301" s="448"/>
      <c r="B301" s="21">
        <f>B300+1</f>
        <v>3</v>
      </c>
      <c r="C301" s="166" t="s">
        <v>263</v>
      </c>
      <c r="D301" s="8" t="s">
        <v>28</v>
      </c>
      <c r="E301" s="316">
        <v>100</v>
      </c>
      <c r="F301" s="141"/>
      <c r="G301" s="329"/>
      <c r="H301" s="127"/>
      <c r="I301" s="19"/>
      <c r="J301" s="316"/>
      <c r="K301" s="19"/>
      <c r="L301" s="20"/>
      <c r="M301" s="280"/>
      <c r="N301" s="145">
        <v>100</v>
      </c>
      <c r="O301" s="102"/>
      <c r="P301" s="106"/>
      <c r="Q301" s="102"/>
      <c r="R301" s="102"/>
      <c r="S301" s="102"/>
      <c r="T301" s="214"/>
      <c r="U301" s="102"/>
      <c r="V301" s="102"/>
      <c r="W301" s="102"/>
      <c r="X301" s="102">
        <v>50</v>
      </c>
      <c r="Y301" s="102">
        <v>3</v>
      </c>
      <c r="Z301" s="102"/>
      <c r="AA301" s="102"/>
      <c r="AB301" s="102"/>
      <c r="AC301" s="102"/>
      <c r="AD301" s="102"/>
      <c r="AE301" s="102">
        <v>3</v>
      </c>
      <c r="AF301" s="102"/>
      <c r="AG301" s="102"/>
      <c r="AH301" s="102"/>
      <c r="AI301" s="102"/>
      <c r="AJ301" s="102"/>
      <c r="AK301" s="102"/>
      <c r="AL301" s="102"/>
      <c r="AM301" s="102"/>
      <c r="AN301" s="102"/>
    </row>
    <row r="302" spans="1:40" ht="12.75" customHeight="1">
      <c r="A302" s="448"/>
      <c r="B302" s="21">
        <f>B301+1</f>
        <v>4</v>
      </c>
      <c r="C302" s="166" t="s">
        <v>136</v>
      </c>
      <c r="D302" s="8" t="s">
        <v>28</v>
      </c>
      <c r="E302" s="316">
        <v>300</v>
      </c>
      <c r="F302" s="141"/>
      <c r="G302" s="329"/>
      <c r="H302" s="127"/>
      <c r="I302" s="19"/>
      <c r="J302" s="316"/>
      <c r="K302" s="19"/>
      <c r="L302" s="20"/>
      <c r="M302" s="280"/>
      <c r="N302" s="145">
        <v>300</v>
      </c>
      <c r="O302" s="102"/>
      <c r="P302" s="106"/>
      <c r="Q302" s="102"/>
      <c r="R302" s="102"/>
      <c r="S302" s="102"/>
      <c r="T302" s="214"/>
      <c r="U302" s="102"/>
      <c r="V302" s="102"/>
      <c r="W302" s="102"/>
      <c r="X302" s="102">
        <v>200</v>
      </c>
      <c r="Y302" s="102"/>
      <c r="Z302" s="102"/>
      <c r="AA302" s="102"/>
      <c r="AB302" s="102"/>
      <c r="AC302" s="102"/>
      <c r="AD302" s="102"/>
      <c r="AE302" s="102"/>
      <c r="AF302" s="102"/>
      <c r="AG302" s="102"/>
      <c r="AH302" s="102"/>
      <c r="AI302" s="102"/>
      <c r="AJ302" s="102"/>
      <c r="AK302" s="102"/>
      <c r="AL302" s="102"/>
      <c r="AM302" s="102"/>
      <c r="AN302" s="102"/>
    </row>
    <row r="303" spans="1:40" ht="14.25" customHeight="1" thickBot="1">
      <c r="A303" s="449"/>
      <c r="B303" s="27"/>
      <c r="C303" s="423" t="s">
        <v>426</v>
      </c>
      <c r="D303" s="424"/>
      <c r="E303" s="424"/>
      <c r="F303" s="424"/>
      <c r="G303" s="429"/>
      <c r="H303" s="254"/>
      <c r="I303" s="94"/>
      <c r="J303" s="95"/>
      <c r="K303" s="426"/>
      <c r="L303" s="427"/>
      <c r="M303" s="428"/>
      <c r="N303" s="145"/>
      <c r="O303" s="102"/>
      <c r="P303" s="106"/>
      <c r="Q303" s="102"/>
      <c r="R303" s="102"/>
      <c r="S303" s="102"/>
      <c r="T303" s="214"/>
      <c r="U303" s="102"/>
      <c r="V303" s="102"/>
      <c r="W303" s="102"/>
      <c r="X303" s="102"/>
      <c r="Y303" s="102"/>
      <c r="Z303" s="102"/>
      <c r="AA303" s="102"/>
      <c r="AB303" s="102"/>
      <c r="AC303" s="102"/>
      <c r="AD303" s="102"/>
      <c r="AE303" s="102"/>
      <c r="AF303" s="102"/>
      <c r="AG303" s="102"/>
      <c r="AH303" s="102"/>
      <c r="AI303" s="102"/>
      <c r="AJ303" s="102"/>
      <c r="AK303" s="102"/>
      <c r="AL303" s="102"/>
      <c r="AM303" s="102"/>
      <c r="AN303" s="102"/>
    </row>
    <row r="304" spans="1:40" ht="16.5" thickBot="1">
      <c r="A304" s="461"/>
      <c r="B304" s="461"/>
      <c r="C304" s="461"/>
      <c r="D304" s="461"/>
      <c r="E304" s="461"/>
      <c r="F304" s="461"/>
      <c r="G304" s="461"/>
      <c r="H304" s="461"/>
      <c r="I304" s="461"/>
      <c r="J304" s="461"/>
      <c r="K304" s="461"/>
      <c r="L304" s="461"/>
      <c r="M304" s="461"/>
      <c r="N304" s="102"/>
      <c r="O304" s="102"/>
      <c r="P304" s="106"/>
      <c r="Q304" s="102"/>
      <c r="R304" s="102"/>
      <c r="S304" s="102"/>
      <c r="T304" s="214"/>
      <c r="U304" s="102"/>
      <c r="V304" s="102"/>
      <c r="W304" s="102"/>
      <c r="X304" s="102"/>
      <c r="Y304" s="102"/>
      <c r="Z304" s="102"/>
      <c r="AA304" s="102"/>
      <c r="AB304" s="102"/>
      <c r="AC304" s="102"/>
      <c r="AD304" s="102"/>
      <c r="AE304" s="102"/>
      <c r="AF304" s="102"/>
      <c r="AG304" s="102"/>
      <c r="AH304" s="102"/>
      <c r="AI304" s="102"/>
      <c r="AJ304" s="102"/>
      <c r="AK304" s="102"/>
      <c r="AL304" s="102"/>
      <c r="AM304" s="102"/>
      <c r="AN304" s="102"/>
    </row>
    <row r="305" spans="1:41">
      <c r="A305" s="465">
        <v>39</v>
      </c>
      <c r="B305" s="283"/>
      <c r="C305" s="441" t="s">
        <v>466</v>
      </c>
      <c r="D305" s="442"/>
      <c r="E305" s="442"/>
      <c r="F305" s="442"/>
      <c r="G305" s="442"/>
      <c r="H305" s="442"/>
      <c r="I305" s="442"/>
      <c r="J305" s="442"/>
      <c r="K305" s="442"/>
      <c r="L305" s="442"/>
      <c r="M305" s="443"/>
      <c r="N305" s="145"/>
      <c r="O305" s="102"/>
      <c r="P305" s="106"/>
      <c r="Q305" s="102"/>
      <c r="R305" s="102"/>
      <c r="S305" s="102"/>
      <c r="T305" s="214"/>
      <c r="U305" s="102"/>
      <c r="V305" s="102"/>
      <c r="W305" s="102"/>
      <c r="X305" s="102"/>
      <c r="Y305" s="102"/>
      <c r="Z305" s="102"/>
      <c r="AA305" s="102"/>
      <c r="AB305" s="102"/>
      <c r="AC305" s="102"/>
      <c r="AD305" s="102"/>
      <c r="AE305" s="102"/>
      <c r="AF305" s="102"/>
      <c r="AG305" s="102"/>
      <c r="AH305" s="102"/>
      <c r="AI305" s="102"/>
      <c r="AJ305" s="102"/>
      <c r="AK305" s="102"/>
      <c r="AL305" s="102"/>
      <c r="AM305" s="102"/>
      <c r="AN305" s="102"/>
      <c r="AO305" s="566"/>
    </row>
    <row r="306" spans="1:41">
      <c r="A306" s="466"/>
      <c r="B306" s="21">
        <v>1</v>
      </c>
      <c r="C306" s="38" t="s">
        <v>137</v>
      </c>
      <c r="D306" s="22" t="s">
        <v>138</v>
      </c>
      <c r="E306" s="46">
        <v>1200</v>
      </c>
      <c r="F306" s="141"/>
      <c r="G306" s="58"/>
      <c r="H306" s="127"/>
      <c r="I306" s="19"/>
      <c r="J306" s="19"/>
      <c r="K306" s="19"/>
      <c r="L306" s="20"/>
      <c r="M306" s="280"/>
      <c r="N306" s="145">
        <v>1000</v>
      </c>
      <c r="O306" s="102">
        <v>300</v>
      </c>
      <c r="P306" s="106">
        <v>62</v>
      </c>
      <c r="Q306" s="102">
        <v>30</v>
      </c>
      <c r="R306" s="102">
        <v>50</v>
      </c>
      <c r="S306" s="102">
        <v>300</v>
      </c>
      <c r="T306" s="214">
        <v>5</v>
      </c>
      <c r="U306" s="102">
        <v>24</v>
      </c>
      <c r="V306" s="102">
        <v>150</v>
      </c>
      <c r="W306" s="102">
        <v>50</v>
      </c>
      <c r="X306" s="102">
        <v>90</v>
      </c>
      <c r="Y306" s="102">
        <v>300</v>
      </c>
      <c r="Z306" s="102">
        <v>50</v>
      </c>
      <c r="AA306" s="102">
        <v>15</v>
      </c>
      <c r="AB306" s="102">
        <v>50</v>
      </c>
      <c r="AC306" s="102">
        <v>250</v>
      </c>
      <c r="AD306" s="102">
        <v>150</v>
      </c>
      <c r="AE306" s="102">
        <v>20</v>
      </c>
      <c r="AF306" s="102">
        <v>12</v>
      </c>
      <c r="AG306" s="102">
        <v>70</v>
      </c>
      <c r="AH306" s="102"/>
      <c r="AI306" s="102"/>
      <c r="AJ306" s="102"/>
      <c r="AK306" s="102">
        <v>100</v>
      </c>
      <c r="AL306" s="102">
        <v>20</v>
      </c>
      <c r="AM306" s="102">
        <v>24</v>
      </c>
      <c r="AN306" s="102">
        <v>50</v>
      </c>
      <c r="AO306" s="566"/>
    </row>
    <row r="307" spans="1:41" ht="13.5" customHeight="1" thickBot="1">
      <c r="A307" s="467"/>
      <c r="B307" s="27"/>
      <c r="C307" s="423" t="s">
        <v>427</v>
      </c>
      <c r="D307" s="424"/>
      <c r="E307" s="424"/>
      <c r="F307" s="424"/>
      <c r="G307" s="429"/>
      <c r="H307" s="254"/>
      <c r="I307" s="94"/>
      <c r="J307" s="95"/>
      <c r="K307" s="426"/>
      <c r="L307" s="427"/>
      <c r="M307" s="428"/>
      <c r="N307" s="145"/>
      <c r="O307" s="102"/>
      <c r="P307" s="106"/>
      <c r="Q307" s="102"/>
      <c r="R307" s="102"/>
      <c r="S307" s="102"/>
      <c r="T307" s="214"/>
      <c r="U307" s="102"/>
      <c r="V307" s="102"/>
      <c r="W307" s="102"/>
      <c r="X307" s="102"/>
      <c r="Y307" s="102"/>
      <c r="Z307" s="102"/>
      <c r="AA307" s="102"/>
      <c r="AB307" s="102"/>
      <c r="AC307" s="102"/>
      <c r="AD307" s="102"/>
      <c r="AE307" s="102"/>
      <c r="AF307" s="102"/>
      <c r="AG307" s="102"/>
      <c r="AH307" s="102"/>
      <c r="AI307" s="102"/>
      <c r="AJ307" s="102"/>
      <c r="AK307" s="102"/>
      <c r="AL307" s="102"/>
      <c r="AM307" s="102"/>
      <c r="AN307" s="102"/>
    </row>
    <row r="308" spans="1:41" ht="16.5" thickBot="1">
      <c r="A308" s="461"/>
      <c r="B308" s="461"/>
      <c r="C308" s="461"/>
      <c r="D308" s="461"/>
      <c r="E308" s="461"/>
      <c r="F308" s="461"/>
      <c r="G308" s="461"/>
      <c r="H308" s="461"/>
      <c r="I308" s="461"/>
      <c r="J308" s="461"/>
      <c r="K308" s="461"/>
      <c r="L308" s="461"/>
      <c r="M308" s="461"/>
      <c r="N308" s="102"/>
      <c r="O308" s="102"/>
      <c r="P308" s="106"/>
      <c r="Q308" s="102"/>
      <c r="R308" s="102"/>
      <c r="S308" s="102"/>
      <c r="T308" s="214"/>
      <c r="U308" s="102"/>
      <c r="V308" s="102"/>
      <c r="W308" s="102"/>
      <c r="X308" s="102"/>
      <c r="Y308" s="102"/>
      <c r="Z308" s="102"/>
      <c r="AA308" s="102"/>
      <c r="AB308" s="102"/>
      <c r="AC308" s="102"/>
      <c r="AD308" s="102"/>
      <c r="AE308" s="102"/>
      <c r="AF308" s="102"/>
      <c r="AG308" s="102"/>
      <c r="AH308" s="102"/>
      <c r="AI308" s="102"/>
      <c r="AJ308" s="102"/>
      <c r="AK308" s="102"/>
      <c r="AL308" s="102"/>
      <c r="AM308" s="102"/>
      <c r="AN308" s="102"/>
    </row>
    <row r="309" spans="1:41">
      <c r="A309" s="465">
        <v>40</v>
      </c>
      <c r="B309" s="283"/>
      <c r="C309" s="441" t="s">
        <v>428</v>
      </c>
      <c r="D309" s="442"/>
      <c r="E309" s="442"/>
      <c r="F309" s="442"/>
      <c r="G309" s="442"/>
      <c r="H309" s="442"/>
      <c r="I309" s="442"/>
      <c r="J309" s="442"/>
      <c r="K309" s="442"/>
      <c r="L309" s="442"/>
      <c r="M309" s="443"/>
      <c r="N309" s="145"/>
      <c r="O309" s="102"/>
      <c r="P309" s="106"/>
      <c r="Q309" s="102"/>
      <c r="R309" s="102"/>
      <c r="S309" s="102"/>
      <c r="T309" s="214"/>
      <c r="U309" s="102"/>
      <c r="V309" s="102"/>
      <c r="W309" s="102"/>
      <c r="X309" s="102"/>
      <c r="Y309" s="102"/>
      <c r="Z309" s="102"/>
      <c r="AA309" s="102"/>
      <c r="AB309" s="102"/>
      <c r="AC309" s="102"/>
      <c r="AD309" s="102"/>
      <c r="AE309" s="102"/>
      <c r="AF309" s="102"/>
      <c r="AG309" s="102"/>
      <c r="AH309" s="102"/>
      <c r="AI309" s="102"/>
      <c r="AJ309" s="102"/>
      <c r="AK309" s="102"/>
      <c r="AL309" s="102"/>
      <c r="AM309" s="102"/>
      <c r="AN309" s="102"/>
    </row>
    <row r="310" spans="1:41" ht="14.25" customHeight="1">
      <c r="A310" s="466"/>
      <c r="B310" s="21">
        <v>1</v>
      </c>
      <c r="C310" s="166" t="s">
        <v>139</v>
      </c>
      <c r="D310" s="85" t="s">
        <v>28</v>
      </c>
      <c r="E310" s="316">
        <v>2000</v>
      </c>
      <c r="F310" s="141"/>
      <c r="G310" s="54"/>
      <c r="H310" s="127"/>
      <c r="I310" s="19"/>
      <c r="J310" s="19"/>
      <c r="K310" s="19"/>
      <c r="L310" s="20"/>
      <c r="M310" s="280"/>
      <c r="N310" s="145">
        <v>1000</v>
      </c>
      <c r="O310" s="102"/>
      <c r="P310" s="106"/>
      <c r="Q310" s="102"/>
      <c r="R310" s="102"/>
      <c r="S310" s="102"/>
      <c r="T310" s="214">
        <v>10</v>
      </c>
      <c r="U310" s="102"/>
      <c r="V310" s="102" t="s">
        <v>280</v>
      </c>
      <c r="W310" s="102">
        <v>1000</v>
      </c>
      <c r="X310" s="102"/>
      <c r="Y310" s="102"/>
      <c r="Z310" s="102">
        <v>500</v>
      </c>
      <c r="AA310" s="102"/>
      <c r="AB310" s="102"/>
      <c r="AC310" s="102">
        <v>3500</v>
      </c>
      <c r="AD310" s="102">
        <v>500</v>
      </c>
      <c r="AE310" s="102"/>
      <c r="AF310" s="102"/>
      <c r="AG310" s="102"/>
      <c r="AH310" s="102"/>
      <c r="AI310" s="102"/>
      <c r="AJ310" s="102"/>
      <c r="AK310" s="102">
        <v>800</v>
      </c>
      <c r="AL310" s="102"/>
      <c r="AM310" s="102"/>
      <c r="AN310" s="102">
        <v>2000</v>
      </c>
    </row>
    <row r="311" spans="1:41" ht="15.75" customHeight="1" thickBot="1">
      <c r="A311" s="467"/>
      <c r="B311" s="27"/>
      <c r="C311" s="423" t="s">
        <v>429</v>
      </c>
      <c r="D311" s="424"/>
      <c r="E311" s="424"/>
      <c r="F311" s="424"/>
      <c r="G311" s="429"/>
      <c r="H311" s="254"/>
      <c r="I311" s="94"/>
      <c r="J311" s="95"/>
      <c r="K311" s="426"/>
      <c r="L311" s="427"/>
      <c r="M311" s="428"/>
      <c r="N311" s="145"/>
      <c r="O311" s="102"/>
      <c r="P311" s="106"/>
      <c r="Q311" s="102"/>
      <c r="R311" s="102"/>
      <c r="S311" s="102"/>
      <c r="T311" s="214"/>
      <c r="U311" s="102"/>
      <c r="V311" s="102"/>
      <c r="W311" s="102"/>
      <c r="X311" s="102"/>
      <c r="Y311" s="102"/>
      <c r="Z311" s="102"/>
      <c r="AA311" s="102"/>
      <c r="AB311" s="102"/>
      <c r="AC311" s="102"/>
      <c r="AD311" s="102"/>
      <c r="AE311" s="102"/>
      <c r="AF311" s="102"/>
      <c r="AG311" s="102"/>
      <c r="AH311" s="102"/>
      <c r="AI311" s="102"/>
      <c r="AJ311" s="102"/>
      <c r="AK311" s="102"/>
      <c r="AL311" s="102"/>
      <c r="AM311" s="102"/>
      <c r="AN311" s="102"/>
    </row>
    <row r="312" spans="1:41" ht="16.5" thickBot="1">
      <c r="A312" s="461"/>
      <c r="B312" s="461"/>
      <c r="C312" s="461"/>
      <c r="D312" s="461"/>
      <c r="E312" s="461"/>
      <c r="F312" s="461"/>
      <c r="G312" s="461"/>
      <c r="H312" s="461"/>
      <c r="I312" s="461"/>
      <c r="J312" s="461"/>
      <c r="K312" s="461"/>
      <c r="L312" s="461"/>
      <c r="M312" s="461"/>
      <c r="N312" s="102"/>
      <c r="O312" s="102"/>
      <c r="P312" s="106"/>
      <c r="Q312" s="102"/>
      <c r="R312" s="102"/>
      <c r="S312" s="102"/>
      <c r="T312" s="214"/>
      <c r="U312" s="102"/>
      <c r="V312" s="102"/>
      <c r="W312" s="102"/>
      <c r="X312" s="102"/>
      <c r="Y312" s="102"/>
      <c r="Z312" s="102"/>
      <c r="AA312" s="102"/>
      <c r="AB312" s="102"/>
      <c r="AC312" s="102"/>
      <c r="AD312" s="102"/>
      <c r="AE312" s="102"/>
      <c r="AF312" s="102"/>
      <c r="AG312" s="102"/>
      <c r="AH312" s="102"/>
      <c r="AI312" s="102"/>
      <c r="AJ312" s="102"/>
      <c r="AK312" s="102"/>
      <c r="AL312" s="102"/>
      <c r="AM312" s="102"/>
      <c r="AN312" s="102"/>
    </row>
    <row r="313" spans="1:41">
      <c r="A313" s="465">
        <v>41</v>
      </c>
      <c r="B313" s="283"/>
      <c r="C313" s="441" t="s">
        <v>430</v>
      </c>
      <c r="D313" s="442"/>
      <c r="E313" s="442"/>
      <c r="F313" s="442"/>
      <c r="G313" s="442"/>
      <c r="H313" s="442"/>
      <c r="I313" s="442"/>
      <c r="J313" s="442"/>
      <c r="K313" s="442"/>
      <c r="L313" s="442"/>
      <c r="M313" s="443"/>
      <c r="N313" s="145"/>
      <c r="O313" s="102"/>
      <c r="P313" s="106"/>
      <c r="Q313" s="102"/>
      <c r="R313" s="102"/>
      <c r="S313" s="102"/>
      <c r="T313" s="214"/>
      <c r="U313" s="102"/>
      <c r="V313" s="102"/>
      <c r="W313" s="102"/>
      <c r="X313" s="102"/>
      <c r="Y313" s="102"/>
      <c r="Z313" s="102"/>
      <c r="AA313" s="102"/>
      <c r="AB313" s="102"/>
      <c r="AC313" s="102"/>
      <c r="AD313" s="102"/>
      <c r="AE313" s="102"/>
      <c r="AF313" s="102"/>
      <c r="AG313" s="102"/>
      <c r="AH313" s="102"/>
      <c r="AI313" s="102"/>
      <c r="AJ313" s="102"/>
      <c r="AK313" s="102"/>
      <c r="AL313" s="102"/>
      <c r="AM313" s="102"/>
      <c r="AN313" s="102"/>
    </row>
    <row r="314" spans="1:41" ht="12.75" customHeight="1">
      <c r="A314" s="466"/>
      <c r="B314" s="21">
        <v>1</v>
      </c>
      <c r="C314" s="166" t="s">
        <v>140</v>
      </c>
      <c r="D314" s="8" t="s">
        <v>28</v>
      </c>
      <c r="E314" s="316">
        <v>2000</v>
      </c>
      <c r="F314" s="141"/>
      <c r="G314" s="329"/>
      <c r="H314" s="127"/>
      <c r="I314" s="19"/>
      <c r="J314" s="19"/>
      <c r="K314" s="19"/>
      <c r="L314" s="20"/>
      <c r="M314" s="280"/>
      <c r="N314" s="145">
        <v>1000</v>
      </c>
      <c r="O314" s="102"/>
      <c r="P314" s="106"/>
      <c r="Q314" s="102"/>
      <c r="R314" s="102"/>
      <c r="S314" s="102"/>
      <c r="T314" s="214"/>
      <c r="U314" s="102"/>
      <c r="V314" s="102"/>
      <c r="W314" s="102">
        <v>1000</v>
      </c>
      <c r="X314" s="102"/>
      <c r="Y314" s="102"/>
      <c r="Z314" s="102"/>
      <c r="AA314" s="102">
        <v>100</v>
      </c>
      <c r="AB314" s="102"/>
      <c r="AC314" s="102">
        <v>3500</v>
      </c>
      <c r="AD314" s="102">
        <v>1500</v>
      </c>
      <c r="AE314" s="102"/>
      <c r="AF314" s="102"/>
      <c r="AG314" s="102"/>
      <c r="AH314" s="102"/>
      <c r="AI314" s="102"/>
      <c r="AJ314" s="102"/>
      <c r="AK314" s="102"/>
      <c r="AL314" s="102"/>
      <c r="AM314" s="102"/>
      <c r="AN314" s="102">
        <v>1000</v>
      </c>
    </row>
    <row r="315" spans="1:41" ht="16.5" customHeight="1" thickBot="1">
      <c r="A315" s="467"/>
      <c r="B315" s="27"/>
      <c r="C315" s="423" t="s">
        <v>431</v>
      </c>
      <c r="D315" s="424"/>
      <c r="E315" s="424"/>
      <c r="F315" s="424"/>
      <c r="G315" s="429"/>
      <c r="H315" s="254"/>
      <c r="I315" s="94"/>
      <c r="J315" s="95"/>
      <c r="K315" s="426"/>
      <c r="L315" s="427"/>
      <c r="M315" s="428"/>
      <c r="N315" s="145"/>
      <c r="O315" s="102"/>
      <c r="P315" s="106"/>
      <c r="Q315" s="102"/>
      <c r="R315" s="102"/>
      <c r="S315" s="102"/>
      <c r="T315" s="214"/>
      <c r="U315" s="102"/>
      <c r="V315" s="102"/>
      <c r="W315" s="102"/>
      <c r="X315" s="102"/>
      <c r="Y315" s="102"/>
      <c r="Z315" s="102"/>
      <c r="AA315" s="102"/>
      <c r="AB315" s="102"/>
      <c r="AC315" s="102"/>
      <c r="AD315" s="102"/>
      <c r="AE315" s="102"/>
      <c r="AF315" s="102"/>
      <c r="AG315" s="102"/>
      <c r="AH315" s="102"/>
      <c r="AI315" s="102"/>
      <c r="AJ315" s="102"/>
      <c r="AK315" s="102"/>
      <c r="AL315" s="102"/>
      <c r="AM315" s="102"/>
      <c r="AN315" s="102"/>
    </row>
    <row r="316" spans="1:41" ht="15.75" thickBot="1">
      <c r="A316" s="110"/>
      <c r="B316" s="47"/>
      <c r="C316" s="48"/>
      <c r="D316" s="68"/>
      <c r="E316" s="68"/>
      <c r="F316" s="68"/>
      <c r="G316" s="68"/>
      <c r="H316" s="111"/>
      <c r="I316" s="112"/>
      <c r="J316" s="112"/>
      <c r="K316" s="112"/>
      <c r="L316" s="112"/>
      <c r="M316" s="112"/>
      <c r="N316" s="102"/>
      <c r="O316" s="102"/>
      <c r="P316" s="106"/>
      <c r="Q316" s="102"/>
      <c r="R316" s="102"/>
      <c r="S316" s="102"/>
      <c r="T316" s="214"/>
      <c r="U316" s="102"/>
      <c r="V316" s="102"/>
      <c r="W316" s="102"/>
      <c r="X316" s="102"/>
      <c r="Y316" s="102"/>
      <c r="Z316" s="102"/>
      <c r="AA316" s="102"/>
      <c r="AB316" s="102"/>
      <c r="AC316" s="102"/>
      <c r="AD316" s="102"/>
      <c r="AE316" s="102"/>
      <c r="AF316" s="102"/>
      <c r="AG316" s="102"/>
      <c r="AH316" s="102"/>
      <c r="AI316" s="102"/>
      <c r="AJ316" s="102"/>
      <c r="AK316" s="102"/>
      <c r="AL316" s="102"/>
      <c r="AM316" s="102"/>
      <c r="AN316" s="102"/>
    </row>
    <row r="317" spans="1:41">
      <c r="A317" s="527">
        <v>42</v>
      </c>
      <c r="B317" s="283"/>
      <c r="C317" s="441" t="s">
        <v>432</v>
      </c>
      <c r="D317" s="442"/>
      <c r="E317" s="442"/>
      <c r="F317" s="442"/>
      <c r="G317" s="442"/>
      <c r="H317" s="442"/>
      <c r="I317" s="442"/>
      <c r="J317" s="442"/>
      <c r="K317" s="442"/>
      <c r="L317" s="442"/>
      <c r="M317" s="443"/>
      <c r="N317" s="145"/>
      <c r="O317" s="102"/>
      <c r="P317" s="106"/>
      <c r="Q317" s="102"/>
      <c r="R317" s="102"/>
      <c r="S317" s="102"/>
      <c r="T317" s="214"/>
      <c r="U317" s="102"/>
      <c r="V317" s="102"/>
      <c r="W317" s="102"/>
      <c r="X317" s="102"/>
      <c r="Y317" s="102"/>
      <c r="Z317" s="102"/>
      <c r="AA317" s="102"/>
      <c r="AB317" s="102"/>
      <c r="AC317" s="102"/>
      <c r="AD317" s="102"/>
      <c r="AE317" s="102"/>
      <c r="AF317" s="102"/>
      <c r="AG317" s="102"/>
      <c r="AH317" s="102"/>
      <c r="AI317" s="102"/>
      <c r="AJ317" s="102"/>
      <c r="AK317" s="102"/>
      <c r="AL317" s="102"/>
      <c r="AM317" s="102"/>
      <c r="AN317" s="102"/>
    </row>
    <row r="318" spans="1:41" ht="17.25" customHeight="1">
      <c r="A318" s="528"/>
      <c r="B318" s="21">
        <v>1</v>
      </c>
      <c r="C318" s="174" t="s">
        <v>141</v>
      </c>
      <c r="D318" s="8" t="s">
        <v>28</v>
      </c>
      <c r="E318" s="316">
        <v>2000</v>
      </c>
      <c r="F318" s="141"/>
      <c r="G318" s="54"/>
      <c r="H318" s="127"/>
      <c r="I318" s="19"/>
      <c r="J318" s="19"/>
      <c r="K318" s="19"/>
      <c r="L318" s="20"/>
      <c r="M318" s="285"/>
      <c r="N318" s="145"/>
      <c r="O318" s="102"/>
      <c r="P318" s="106"/>
      <c r="Q318" s="102"/>
      <c r="R318" s="102"/>
      <c r="S318" s="102">
        <v>2000</v>
      </c>
      <c r="T318" s="214"/>
      <c r="U318" s="102"/>
      <c r="V318" s="102"/>
      <c r="W318" s="102">
        <v>500</v>
      </c>
      <c r="X318" s="102"/>
      <c r="Y318" s="102"/>
      <c r="Z318" s="102"/>
      <c r="AA318" s="102"/>
      <c r="AB318" s="102"/>
      <c r="AC318" s="102">
        <v>2000</v>
      </c>
      <c r="AD318" s="102"/>
      <c r="AE318" s="102"/>
      <c r="AF318" s="102"/>
      <c r="AG318" s="102"/>
      <c r="AH318" s="102"/>
      <c r="AI318" s="102"/>
      <c r="AJ318" s="102"/>
      <c r="AK318" s="102"/>
      <c r="AL318" s="102"/>
      <c r="AM318" s="102">
        <v>250</v>
      </c>
      <c r="AN318" s="102"/>
    </row>
    <row r="319" spans="1:41" ht="16.5" customHeight="1" thickBot="1">
      <c r="A319" s="529"/>
      <c r="B319" s="27"/>
      <c r="C319" s="423" t="s">
        <v>433</v>
      </c>
      <c r="D319" s="424"/>
      <c r="E319" s="424"/>
      <c r="F319" s="424"/>
      <c r="G319" s="429"/>
      <c r="H319" s="254"/>
      <c r="I319" s="94"/>
      <c r="J319" s="333"/>
      <c r="K319" s="426"/>
      <c r="L319" s="427"/>
      <c r="M319" s="428"/>
      <c r="N319" s="145"/>
      <c r="O319" s="102"/>
      <c r="P319" s="106"/>
      <c r="Q319" s="102"/>
      <c r="R319" s="102"/>
      <c r="S319" s="102"/>
      <c r="T319" s="214"/>
      <c r="U319" s="102"/>
      <c r="V319" s="102"/>
      <c r="W319" s="102"/>
      <c r="X319" s="102"/>
      <c r="Y319" s="102"/>
      <c r="Z319" s="102"/>
      <c r="AA319" s="102"/>
      <c r="AB319" s="102"/>
      <c r="AC319" s="102"/>
      <c r="AD319" s="102"/>
      <c r="AE319" s="102"/>
      <c r="AF319" s="102"/>
      <c r="AG319" s="102"/>
      <c r="AH319" s="102"/>
      <c r="AI319" s="102"/>
      <c r="AJ319" s="102"/>
      <c r="AK319" s="102"/>
      <c r="AL319" s="102"/>
      <c r="AM319" s="102"/>
      <c r="AN319" s="102"/>
    </row>
    <row r="320" spans="1:41" ht="16.5" thickBot="1">
      <c r="A320" s="548"/>
      <c r="B320" s="548"/>
      <c r="C320" s="548"/>
      <c r="D320" s="548"/>
      <c r="E320" s="548"/>
      <c r="F320" s="548"/>
      <c r="G320" s="548"/>
      <c r="H320" s="548"/>
      <c r="I320" s="548"/>
      <c r="J320" s="548"/>
      <c r="K320" s="548"/>
      <c r="L320" s="548"/>
      <c r="M320" s="548"/>
      <c r="N320" s="102"/>
      <c r="O320" s="102"/>
      <c r="P320" s="106"/>
      <c r="Q320" s="102"/>
      <c r="R320" s="102"/>
      <c r="S320" s="102"/>
      <c r="T320" s="214"/>
      <c r="U320" s="102"/>
      <c r="V320" s="102"/>
      <c r="W320" s="102"/>
      <c r="X320" s="102"/>
      <c r="Y320" s="102"/>
      <c r="Z320" s="102"/>
      <c r="AA320" s="102"/>
      <c r="AB320" s="102"/>
      <c r="AC320" s="102"/>
      <c r="AD320" s="102"/>
      <c r="AE320" s="102"/>
      <c r="AF320" s="102"/>
      <c r="AG320" s="102"/>
      <c r="AH320" s="102"/>
      <c r="AI320" s="102"/>
      <c r="AJ320" s="102"/>
      <c r="AK320" s="102"/>
      <c r="AL320" s="102"/>
      <c r="AM320" s="102"/>
      <c r="AN320" s="102"/>
    </row>
    <row r="321" spans="1:40">
      <c r="A321" s="527">
        <v>43</v>
      </c>
      <c r="B321" s="283"/>
      <c r="C321" s="441" t="s">
        <v>434</v>
      </c>
      <c r="D321" s="442"/>
      <c r="E321" s="442"/>
      <c r="F321" s="442"/>
      <c r="G321" s="442"/>
      <c r="H321" s="442"/>
      <c r="I321" s="442"/>
      <c r="J321" s="442"/>
      <c r="K321" s="442"/>
      <c r="L321" s="442"/>
      <c r="M321" s="443"/>
      <c r="N321" s="145"/>
      <c r="O321" s="102"/>
      <c r="P321" s="106"/>
      <c r="Q321" s="102"/>
      <c r="R321" s="102"/>
      <c r="S321" s="102"/>
      <c r="T321" s="214"/>
      <c r="U321" s="102"/>
      <c r="V321" s="102"/>
      <c r="W321" s="102"/>
      <c r="X321" s="102"/>
      <c r="Y321" s="102"/>
      <c r="Z321" s="102"/>
      <c r="AA321" s="102"/>
      <c r="AB321" s="102"/>
      <c r="AC321" s="102"/>
      <c r="AD321" s="102"/>
      <c r="AE321" s="102"/>
      <c r="AF321" s="102"/>
      <c r="AG321" s="102"/>
      <c r="AH321" s="102"/>
      <c r="AI321" s="102"/>
      <c r="AJ321" s="102"/>
      <c r="AK321" s="102"/>
      <c r="AL321" s="102"/>
      <c r="AM321" s="102"/>
      <c r="AN321" s="102"/>
    </row>
    <row r="322" spans="1:40" ht="17.25" customHeight="1">
      <c r="A322" s="528"/>
      <c r="B322" s="21">
        <v>1</v>
      </c>
      <c r="C322" s="175" t="s">
        <v>142</v>
      </c>
      <c r="D322" s="8" t="s">
        <v>28</v>
      </c>
      <c r="E322" s="316">
        <v>200</v>
      </c>
      <c r="F322" s="141"/>
      <c r="G322" s="54"/>
      <c r="H322" s="127"/>
      <c r="I322" s="19"/>
      <c r="J322" s="19"/>
      <c r="K322" s="19"/>
      <c r="L322" s="20"/>
      <c r="M322" s="285"/>
      <c r="N322" s="145"/>
      <c r="O322" s="102"/>
      <c r="P322" s="106"/>
      <c r="Q322" s="102"/>
      <c r="R322" s="102"/>
      <c r="S322" s="102"/>
      <c r="T322" s="214"/>
      <c r="U322" s="102"/>
      <c r="V322" s="102"/>
      <c r="W322" s="102"/>
      <c r="X322" s="102"/>
      <c r="Y322" s="102"/>
      <c r="Z322" s="102"/>
      <c r="AA322" s="102"/>
      <c r="AB322" s="102"/>
      <c r="AC322" s="102"/>
      <c r="AD322" s="102"/>
      <c r="AE322" s="102"/>
      <c r="AF322" s="102"/>
      <c r="AG322" s="102"/>
      <c r="AH322" s="102"/>
      <c r="AI322" s="102"/>
      <c r="AJ322" s="102"/>
      <c r="AK322" s="102"/>
      <c r="AL322" s="102"/>
      <c r="AM322" s="102"/>
      <c r="AN322" s="102">
        <v>500</v>
      </c>
    </row>
    <row r="323" spans="1:40" ht="15" customHeight="1">
      <c r="A323" s="528"/>
      <c r="B323" s="21">
        <f>B322+1</f>
        <v>2</v>
      </c>
      <c r="C323" s="175" t="s">
        <v>143</v>
      </c>
      <c r="D323" s="8" t="s">
        <v>28</v>
      </c>
      <c r="E323" s="316">
        <v>100</v>
      </c>
      <c r="F323" s="141"/>
      <c r="G323" s="54"/>
      <c r="H323" s="127"/>
      <c r="I323" s="19"/>
      <c r="J323" s="19"/>
      <c r="K323" s="19"/>
      <c r="L323" s="20"/>
      <c r="M323" s="285"/>
      <c r="N323" s="145"/>
      <c r="O323" s="102"/>
      <c r="P323" s="106"/>
      <c r="Q323" s="102"/>
      <c r="R323" s="102"/>
      <c r="S323" s="102">
        <v>20</v>
      </c>
      <c r="T323" s="214"/>
      <c r="U323" s="102"/>
      <c r="V323" s="102"/>
      <c r="W323" s="102"/>
      <c r="X323" s="102"/>
      <c r="Y323" s="102"/>
      <c r="Z323" s="102"/>
      <c r="AA323" s="102"/>
      <c r="AB323" s="102"/>
      <c r="AC323" s="102"/>
      <c r="AD323" s="102"/>
      <c r="AE323" s="102"/>
      <c r="AF323" s="102"/>
      <c r="AG323" s="102"/>
      <c r="AH323" s="102"/>
      <c r="AI323" s="102"/>
      <c r="AJ323" s="102"/>
      <c r="AK323" s="102"/>
      <c r="AL323" s="102"/>
      <c r="AM323" s="102"/>
      <c r="AN323" s="102">
        <v>300</v>
      </c>
    </row>
    <row r="324" spans="1:40" ht="13.5" customHeight="1">
      <c r="A324" s="528"/>
      <c r="B324" s="21">
        <f>B323+1</f>
        <v>3</v>
      </c>
      <c r="C324" s="175" t="s">
        <v>144</v>
      </c>
      <c r="D324" s="8" t="s">
        <v>28</v>
      </c>
      <c r="E324" s="316">
        <v>100</v>
      </c>
      <c r="F324" s="141"/>
      <c r="G324" s="54"/>
      <c r="H324" s="127"/>
      <c r="I324" s="19"/>
      <c r="J324" s="19"/>
      <c r="K324" s="19"/>
      <c r="L324" s="20"/>
      <c r="M324" s="285"/>
      <c r="N324" s="145"/>
      <c r="O324" s="102"/>
      <c r="P324" s="106"/>
      <c r="Q324" s="102"/>
      <c r="R324" s="102"/>
      <c r="S324" s="102">
        <v>20</v>
      </c>
      <c r="T324" s="214"/>
      <c r="U324" s="102"/>
      <c r="V324" s="102"/>
      <c r="W324" s="102"/>
      <c r="X324" s="102"/>
      <c r="Y324" s="102"/>
      <c r="Z324" s="102"/>
      <c r="AA324" s="102"/>
      <c r="AB324" s="102"/>
      <c r="AC324" s="102"/>
      <c r="AD324" s="102"/>
      <c r="AE324" s="102"/>
      <c r="AF324" s="102"/>
      <c r="AG324" s="102"/>
      <c r="AH324" s="102"/>
      <c r="AI324" s="102"/>
      <c r="AJ324" s="102"/>
      <c r="AK324" s="102"/>
      <c r="AL324" s="102"/>
      <c r="AM324" s="102"/>
      <c r="AN324" s="102">
        <v>1500</v>
      </c>
    </row>
    <row r="325" spans="1:40" ht="18" customHeight="1" thickBot="1">
      <c r="A325" s="529"/>
      <c r="B325" s="27"/>
      <c r="C325" s="423" t="s">
        <v>179</v>
      </c>
      <c r="D325" s="424"/>
      <c r="E325" s="424"/>
      <c r="F325" s="424"/>
      <c r="G325" s="429"/>
      <c r="H325" s="254"/>
      <c r="I325" s="94"/>
      <c r="J325" s="333"/>
      <c r="K325" s="426"/>
      <c r="L325" s="427"/>
      <c r="M325" s="428"/>
      <c r="N325" s="145"/>
      <c r="O325" s="102"/>
      <c r="P325" s="106"/>
      <c r="Q325" s="102"/>
      <c r="R325" s="102"/>
      <c r="S325" s="102"/>
      <c r="T325" s="214"/>
      <c r="U325" s="102"/>
      <c r="V325" s="102"/>
      <c r="W325" s="102"/>
      <c r="X325" s="102"/>
      <c r="Y325" s="102"/>
      <c r="Z325" s="102"/>
      <c r="AA325" s="102"/>
      <c r="AB325" s="102"/>
      <c r="AC325" s="102"/>
      <c r="AD325" s="102"/>
      <c r="AE325" s="102"/>
      <c r="AF325" s="102"/>
      <c r="AG325" s="102"/>
      <c r="AH325" s="102"/>
      <c r="AI325" s="102"/>
      <c r="AJ325" s="102"/>
      <c r="AK325" s="102"/>
      <c r="AL325" s="102"/>
      <c r="AM325" s="102"/>
      <c r="AN325" s="102"/>
    </row>
    <row r="326" spans="1:40" ht="16.5" thickBot="1">
      <c r="A326" s="461"/>
      <c r="B326" s="461"/>
      <c r="C326" s="461"/>
      <c r="D326" s="461"/>
      <c r="E326" s="461"/>
      <c r="F326" s="461"/>
      <c r="G326" s="461"/>
      <c r="H326" s="461"/>
      <c r="I326" s="461"/>
      <c r="J326" s="461"/>
      <c r="K326" s="461"/>
      <c r="L326" s="461"/>
      <c r="M326" s="461"/>
      <c r="N326" s="102"/>
      <c r="O326" s="102"/>
      <c r="P326" s="106"/>
      <c r="Q326" s="102"/>
      <c r="R326" s="102"/>
      <c r="S326" s="102"/>
      <c r="T326" s="214"/>
      <c r="U326" s="102"/>
      <c r="V326" s="102"/>
      <c r="W326" s="102"/>
      <c r="X326" s="102"/>
      <c r="Y326" s="102"/>
      <c r="Z326" s="102"/>
      <c r="AA326" s="102"/>
      <c r="AB326" s="102"/>
      <c r="AC326" s="102"/>
      <c r="AD326" s="102"/>
      <c r="AE326" s="102"/>
      <c r="AF326" s="102"/>
      <c r="AG326" s="102"/>
      <c r="AH326" s="102"/>
      <c r="AI326" s="102"/>
      <c r="AJ326" s="102"/>
      <c r="AK326" s="102"/>
      <c r="AL326" s="102"/>
      <c r="AM326" s="102"/>
      <c r="AN326" s="102"/>
    </row>
    <row r="327" spans="1:40">
      <c r="A327" s="465">
        <v>44</v>
      </c>
      <c r="B327" s="283"/>
      <c r="C327" s="441" t="s">
        <v>435</v>
      </c>
      <c r="D327" s="442"/>
      <c r="E327" s="442"/>
      <c r="F327" s="442"/>
      <c r="G327" s="442"/>
      <c r="H327" s="442"/>
      <c r="I327" s="442"/>
      <c r="J327" s="442"/>
      <c r="K327" s="442"/>
      <c r="L327" s="442"/>
      <c r="M327" s="443"/>
      <c r="N327" s="145"/>
      <c r="O327" s="102"/>
      <c r="P327" s="106"/>
      <c r="Q327" s="102"/>
      <c r="R327" s="102"/>
      <c r="S327" s="102"/>
      <c r="T327" s="214"/>
      <c r="U327" s="102"/>
      <c r="V327" s="102"/>
      <c r="W327" s="102"/>
      <c r="X327" s="102"/>
      <c r="Y327" s="102"/>
      <c r="Z327" s="102"/>
      <c r="AA327" s="102"/>
      <c r="AB327" s="102"/>
      <c r="AC327" s="102"/>
      <c r="AD327" s="102"/>
      <c r="AE327" s="102"/>
      <c r="AF327" s="102"/>
      <c r="AG327" s="102"/>
      <c r="AH327" s="102"/>
      <c r="AI327" s="102"/>
      <c r="AJ327" s="102"/>
      <c r="AK327" s="102"/>
      <c r="AL327" s="102"/>
      <c r="AM327" s="102"/>
      <c r="AN327" s="102"/>
    </row>
    <row r="328" spans="1:40" ht="57" customHeight="1">
      <c r="A328" s="466"/>
      <c r="B328" s="21">
        <v>1</v>
      </c>
      <c r="C328" s="176" t="s">
        <v>180</v>
      </c>
      <c r="D328" s="49" t="s">
        <v>28</v>
      </c>
      <c r="E328" s="69">
        <v>150</v>
      </c>
      <c r="F328" s="141"/>
      <c r="G328" s="49"/>
      <c r="H328" s="127"/>
      <c r="I328" s="19"/>
      <c r="J328" s="19"/>
      <c r="K328" s="19"/>
      <c r="L328" s="19"/>
      <c r="M328" s="280"/>
      <c r="N328" s="145">
        <v>400</v>
      </c>
      <c r="O328" s="102"/>
      <c r="P328" s="106"/>
      <c r="Q328" s="102"/>
      <c r="R328" s="102"/>
      <c r="S328" s="102"/>
      <c r="T328" s="214"/>
      <c r="U328" s="102"/>
      <c r="V328" s="102"/>
      <c r="W328" s="102"/>
      <c r="X328" s="102"/>
      <c r="Y328" s="102"/>
      <c r="Z328" s="102"/>
      <c r="AA328" s="102"/>
      <c r="AB328" s="102"/>
      <c r="AC328" s="102"/>
      <c r="AD328" s="102"/>
      <c r="AE328" s="102"/>
      <c r="AF328" s="102"/>
      <c r="AG328" s="102"/>
      <c r="AH328" s="102"/>
      <c r="AI328" s="102"/>
      <c r="AJ328" s="102"/>
      <c r="AK328" s="102"/>
      <c r="AL328" s="102"/>
      <c r="AM328" s="102"/>
      <c r="AN328" s="102"/>
    </row>
    <row r="329" spans="1:40" ht="65.25" customHeight="1">
      <c r="A329" s="466"/>
      <c r="B329" s="21">
        <v>2</v>
      </c>
      <c r="C329" s="176" t="s">
        <v>181</v>
      </c>
      <c r="D329" s="50" t="s">
        <v>28</v>
      </c>
      <c r="E329" s="46">
        <v>50</v>
      </c>
      <c r="F329" s="235"/>
      <c r="G329" s="8"/>
      <c r="H329" s="127"/>
      <c r="I329" s="19"/>
      <c r="J329" s="19"/>
      <c r="K329" s="19"/>
      <c r="L329" s="19"/>
      <c r="M329" s="280"/>
      <c r="N329" s="145">
        <v>400</v>
      </c>
      <c r="O329" s="102"/>
      <c r="P329" s="106"/>
      <c r="Q329" s="102"/>
      <c r="R329" s="102"/>
      <c r="S329" s="102"/>
      <c r="T329" s="214"/>
      <c r="U329" s="102"/>
      <c r="V329" s="102"/>
      <c r="W329" s="102"/>
      <c r="X329" s="102"/>
      <c r="Y329" s="102"/>
      <c r="Z329" s="102"/>
      <c r="AA329" s="102"/>
      <c r="AB329" s="102"/>
      <c r="AC329" s="102"/>
      <c r="AD329" s="102"/>
      <c r="AE329" s="102"/>
      <c r="AF329" s="102"/>
      <c r="AG329" s="102"/>
      <c r="AH329" s="102"/>
      <c r="AI329" s="102"/>
      <c r="AJ329" s="102"/>
      <c r="AK329" s="102"/>
      <c r="AL329" s="102"/>
      <c r="AM329" s="102"/>
      <c r="AN329" s="102"/>
    </row>
    <row r="330" spans="1:40" ht="15" customHeight="1" thickBot="1">
      <c r="A330" s="467"/>
      <c r="B330" s="27"/>
      <c r="C330" s="423" t="s">
        <v>436</v>
      </c>
      <c r="D330" s="424"/>
      <c r="E330" s="424"/>
      <c r="F330" s="424"/>
      <c r="G330" s="429"/>
      <c r="H330" s="254"/>
      <c r="I330" s="94"/>
      <c r="J330" s="95"/>
      <c r="K330" s="426"/>
      <c r="L330" s="427"/>
      <c r="M330" s="428"/>
      <c r="N330" s="145"/>
      <c r="O330" s="102"/>
      <c r="P330" s="106"/>
      <c r="Q330" s="102"/>
      <c r="R330" s="102"/>
      <c r="S330" s="102"/>
      <c r="T330" s="214"/>
      <c r="U330" s="102"/>
      <c r="V330" s="102"/>
      <c r="W330" s="102"/>
      <c r="X330" s="102"/>
      <c r="Y330" s="102"/>
      <c r="Z330" s="102"/>
      <c r="AA330" s="102"/>
      <c r="AB330" s="102"/>
      <c r="AC330" s="102"/>
      <c r="AD330" s="102"/>
      <c r="AE330" s="102"/>
      <c r="AF330" s="102"/>
      <c r="AG330" s="102"/>
      <c r="AH330" s="102"/>
      <c r="AI330" s="102"/>
      <c r="AJ330" s="102"/>
      <c r="AK330" s="102"/>
      <c r="AL330" s="102"/>
      <c r="AM330" s="102"/>
      <c r="AN330" s="102"/>
    </row>
    <row r="331" spans="1:40" ht="16.5" thickBot="1">
      <c r="A331" s="461"/>
      <c r="B331" s="461"/>
      <c r="C331" s="461"/>
      <c r="D331" s="461"/>
      <c r="E331" s="461"/>
      <c r="F331" s="461"/>
      <c r="G331" s="461"/>
      <c r="H331" s="461"/>
      <c r="I331" s="461"/>
      <c r="J331" s="461"/>
      <c r="K331" s="461"/>
      <c r="L331" s="461"/>
      <c r="M331" s="461"/>
      <c r="N331" s="102"/>
      <c r="O331" s="102"/>
      <c r="P331" s="106"/>
      <c r="Q331" s="102"/>
      <c r="R331" s="102"/>
      <c r="S331" s="102"/>
      <c r="T331" s="214"/>
      <c r="U331" s="102"/>
      <c r="V331" s="102"/>
      <c r="W331" s="102"/>
      <c r="X331" s="102"/>
      <c r="Y331" s="102"/>
      <c r="Z331" s="102"/>
      <c r="AA331" s="102"/>
      <c r="AB331" s="102"/>
      <c r="AC331" s="102"/>
      <c r="AD331" s="102"/>
      <c r="AE331" s="102"/>
      <c r="AF331" s="102"/>
      <c r="AG331" s="102"/>
      <c r="AH331" s="102"/>
      <c r="AI331" s="102"/>
      <c r="AJ331" s="102"/>
      <c r="AK331" s="102"/>
      <c r="AL331" s="102"/>
      <c r="AM331" s="102"/>
      <c r="AN331" s="102"/>
    </row>
    <row r="332" spans="1:40">
      <c r="A332" s="447">
        <v>45</v>
      </c>
      <c r="B332" s="283"/>
      <c r="C332" s="441" t="s">
        <v>437</v>
      </c>
      <c r="D332" s="442"/>
      <c r="E332" s="442"/>
      <c r="F332" s="442"/>
      <c r="G332" s="442"/>
      <c r="H332" s="442"/>
      <c r="I332" s="442"/>
      <c r="J332" s="442"/>
      <c r="K332" s="442"/>
      <c r="L332" s="442"/>
      <c r="M332" s="443"/>
      <c r="N332" s="145"/>
      <c r="O332" s="102"/>
      <c r="P332" s="106"/>
      <c r="Q332" s="102"/>
      <c r="R332" s="102"/>
      <c r="S332" s="102"/>
      <c r="T332" s="214"/>
      <c r="U332" s="102"/>
      <c r="V332" s="102"/>
      <c r="W332" s="102"/>
      <c r="X332" s="102"/>
      <c r="Y332" s="102"/>
      <c r="Z332" s="102"/>
      <c r="AA332" s="102"/>
      <c r="AB332" s="102"/>
      <c r="AC332" s="102"/>
      <c r="AD332" s="102"/>
      <c r="AE332" s="102"/>
      <c r="AF332" s="102"/>
      <c r="AG332" s="102"/>
      <c r="AH332" s="102"/>
      <c r="AI332" s="102"/>
      <c r="AJ332" s="102"/>
      <c r="AK332" s="102"/>
      <c r="AL332" s="102"/>
      <c r="AM332" s="102"/>
      <c r="AN332" s="102"/>
    </row>
    <row r="333" spans="1:40" ht="17.25" customHeight="1">
      <c r="A333" s="448"/>
      <c r="B333" s="21">
        <v>1</v>
      </c>
      <c r="C333" s="177" t="s">
        <v>145</v>
      </c>
      <c r="D333" s="8" t="s">
        <v>138</v>
      </c>
      <c r="E333" s="316">
        <v>60</v>
      </c>
      <c r="F333" s="141"/>
      <c r="G333" s="58"/>
      <c r="H333" s="127"/>
      <c r="I333" s="19"/>
      <c r="J333" s="19"/>
      <c r="K333" s="19"/>
      <c r="L333" s="19"/>
      <c r="M333" s="280"/>
      <c r="N333" s="145"/>
      <c r="O333" s="102"/>
      <c r="P333" s="106"/>
      <c r="Q333" s="102"/>
      <c r="R333" s="102"/>
      <c r="S333" s="102"/>
      <c r="T333" s="214"/>
      <c r="U333" s="102"/>
      <c r="V333" s="102"/>
      <c r="W333" s="102"/>
      <c r="X333" s="102"/>
      <c r="Y333" s="102"/>
      <c r="Z333" s="102"/>
      <c r="AA333" s="102"/>
      <c r="AB333" s="102"/>
      <c r="AC333" s="102"/>
      <c r="AD333" s="102"/>
      <c r="AE333" s="102"/>
      <c r="AF333" s="102"/>
      <c r="AG333" s="102"/>
      <c r="AH333" s="102"/>
      <c r="AI333" s="102"/>
      <c r="AJ333" s="102"/>
      <c r="AK333" s="102"/>
      <c r="AL333" s="102"/>
      <c r="AM333" s="102"/>
      <c r="AN333" s="102"/>
    </row>
    <row r="334" spans="1:40" ht="12.75" customHeight="1" thickBot="1">
      <c r="A334" s="449"/>
      <c r="B334" s="27"/>
      <c r="C334" s="423" t="s">
        <v>438</v>
      </c>
      <c r="D334" s="424"/>
      <c r="E334" s="424"/>
      <c r="F334" s="424"/>
      <c r="G334" s="429"/>
      <c r="H334" s="254"/>
      <c r="I334" s="94"/>
      <c r="J334" s="95"/>
      <c r="K334" s="426"/>
      <c r="L334" s="427"/>
      <c r="M334" s="428"/>
      <c r="N334" s="145"/>
      <c r="O334" s="102"/>
      <c r="P334" s="106"/>
      <c r="Q334" s="102"/>
      <c r="R334" s="102"/>
      <c r="S334" s="102"/>
      <c r="T334" s="214"/>
      <c r="U334" s="102"/>
      <c r="V334" s="102"/>
      <c r="W334" s="102"/>
      <c r="X334" s="102"/>
      <c r="Y334" s="102"/>
      <c r="Z334" s="102"/>
      <c r="AA334" s="102"/>
      <c r="AB334" s="102"/>
      <c r="AC334" s="102"/>
      <c r="AD334" s="102"/>
      <c r="AE334" s="102"/>
      <c r="AF334" s="102"/>
      <c r="AG334" s="102"/>
      <c r="AH334" s="102"/>
      <c r="AI334" s="102"/>
      <c r="AJ334" s="102"/>
      <c r="AK334" s="102"/>
      <c r="AL334" s="102"/>
      <c r="AM334" s="102"/>
      <c r="AN334" s="102"/>
    </row>
    <row r="335" spans="1:40" ht="15.75" customHeight="1" thickBot="1">
      <c r="A335" s="563"/>
      <c r="B335" s="564"/>
      <c r="C335" s="564"/>
      <c r="D335" s="564"/>
      <c r="E335" s="564"/>
      <c r="F335" s="564"/>
      <c r="G335" s="564"/>
      <c r="H335" s="564"/>
      <c r="I335" s="564"/>
      <c r="J335" s="564"/>
      <c r="K335" s="564"/>
      <c r="L335" s="564"/>
      <c r="M335" s="564"/>
      <c r="N335" s="102"/>
      <c r="O335" s="102"/>
      <c r="P335" s="106"/>
      <c r="Q335" s="102"/>
      <c r="R335" s="102"/>
      <c r="S335" s="102"/>
      <c r="T335" s="214"/>
      <c r="U335" s="102"/>
      <c r="V335" s="102"/>
      <c r="W335" s="102"/>
      <c r="X335" s="102"/>
      <c r="Y335" s="102"/>
      <c r="Z335" s="102"/>
      <c r="AA335" s="102"/>
      <c r="AB335" s="102"/>
      <c r="AC335" s="102"/>
      <c r="AD335" s="102"/>
      <c r="AE335" s="102"/>
      <c r="AF335" s="102"/>
      <c r="AG335" s="102"/>
      <c r="AH335" s="102"/>
      <c r="AI335" s="102"/>
      <c r="AJ335" s="102"/>
      <c r="AK335" s="102"/>
      <c r="AL335" s="102"/>
      <c r="AM335" s="102"/>
      <c r="AN335" s="102"/>
    </row>
    <row r="336" spans="1:40">
      <c r="A336" s="527">
        <v>46</v>
      </c>
      <c r="B336" s="283"/>
      <c r="C336" s="441" t="s">
        <v>439</v>
      </c>
      <c r="D336" s="442"/>
      <c r="E336" s="442"/>
      <c r="F336" s="442"/>
      <c r="G336" s="442"/>
      <c r="H336" s="442"/>
      <c r="I336" s="442"/>
      <c r="J336" s="442"/>
      <c r="K336" s="442"/>
      <c r="L336" s="442"/>
      <c r="M336" s="443"/>
      <c r="N336" s="145"/>
      <c r="O336" s="102"/>
      <c r="P336" s="106"/>
      <c r="Q336" s="102"/>
      <c r="R336" s="102"/>
      <c r="S336" s="102"/>
      <c r="T336" s="214"/>
      <c r="U336" s="102"/>
      <c r="V336" s="102"/>
      <c r="W336" s="102"/>
      <c r="X336" s="102"/>
      <c r="Y336" s="102"/>
      <c r="Z336" s="102"/>
      <c r="AA336" s="102"/>
      <c r="AB336" s="102"/>
      <c r="AC336" s="102"/>
      <c r="AD336" s="102"/>
      <c r="AE336" s="102"/>
      <c r="AF336" s="102"/>
      <c r="AG336" s="102"/>
      <c r="AH336" s="102"/>
      <c r="AI336" s="102"/>
      <c r="AJ336" s="102"/>
      <c r="AK336" s="102"/>
      <c r="AL336" s="102"/>
      <c r="AM336" s="102"/>
      <c r="AN336" s="102"/>
    </row>
    <row r="337" spans="1:41" ht="33" customHeight="1">
      <c r="A337" s="528"/>
      <c r="B337" s="21">
        <v>1</v>
      </c>
      <c r="C337" s="175" t="s">
        <v>182</v>
      </c>
      <c r="D337" s="8" t="s">
        <v>28</v>
      </c>
      <c r="E337" s="316">
        <v>400</v>
      </c>
      <c r="F337" s="141"/>
      <c r="G337" s="54"/>
      <c r="H337" s="127"/>
      <c r="I337" s="19"/>
      <c r="J337" s="19"/>
      <c r="K337" s="19"/>
      <c r="L337" s="20"/>
      <c r="M337" s="280"/>
      <c r="N337" s="145"/>
      <c r="O337" s="102"/>
      <c r="P337" s="106"/>
      <c r="Q337" s="102"/>
      <c r="R337" s="102"/>
      <c r="S337" s="102"/>
      <c r="T337" s="214">
        <v>400</v>
      </c>
      <c r="U337" s="102"/>
      <c r="V337" s="102"/>
      <c r="W337" s="102"/>
      <c r="X337" s="102"/>
      <c r="Y337" s="102"/>
      <c r="Z337" s="102"/>
      <c r="AA337" s="102"/>
      <c r="AB337" s="102"/>
      <c r="AC337" s="102"/>
      <c r="AD337" s="102"/>
      <c r="AE337" s="102"/>
      <c r="AF337" s="102"/>
      <c r="AG337" s="102"/>
      <c r="AH337" s="102"/>
      <c r="AI337" s="102"/>
      <c r="AJ337" s="102"/>
      <c r="AK337" s="102"/>
      <c r="AL337" s="102"/>
      <c r="AM337" s="102"/>
      <c r="AN337" s="106"/>
      <c r="AO337" s="406"/>
    </row>
    <row r="338" spans="1:41" ht="12.75" customHeight="1">
      <c r="A338" s="528"/>
      <c r="B338" s="21">
        <f>B337+1</f>
        <v>2</v>
      </c>
      <c r="C338" s="175" t="s">
        <v>183</v>
      </c>
      <c r="D338" s="22" t="s">
        <v>28</v>
      </c>
      <c r="E338" s="316">
        <v>50</v>
      </c>
      <c r="F338" s="141"/>
      <c r="G338" s="54"/>
      <c r="H338" s="127"/>
      <c r="I338" s="19"/>
      <c r="J338" s="19"/>
      <c r="K338" s="19"/>
      <c r="L338" s="20"/>
      <c r="M338" s="280"/>
      <c r="N338" s="145"/>
      <c r="O338" s="102"/>
      <c r="P338" s="106"/>
      <c r="Q338" s="102"/>
      <c r="R338" s="102"/>
      <c r="S338" s="102"/>
      <c r="T338" s="214">
        <v>50</v>
      </c>
      <c r="U338" s="102"/>
      <c r="V338" s="102"/>
      <c r="W338" s="102"/>
      <c r="X338" s="102"/>
      <c r="Y338" s="102"/>
      <c r="Z338" s="102"/>
      <c r="AA338" s="102"/>
      <c r="AB338" s="102"/>
      <c r="AC338" s="102"/>
      <c r="AD338" s="102"/>
      <c r="AE338" s="102"/>
      <c r="AF338" s="102"/>
      <c r="AG338" s="102"/>
      <c r="AH338" s="102"/>
      <c r="AI338" s="102"/>
      <c r="AJ338" s="102"/>
      <c r="AK338" s="102"/>
      <c r="AL338" s="102"/>
      <c r="AM338" s="102"/>
      <c r="AN338" s="106"/>
      <c r="AO338" s="406"/>
    </row>
    <row r="339" spans="1:41" ht="15" customHeight="1">
      <c r="A339" s="528"/>
      <c r="B339" s="21">
        <f>B338+1</f>
        <v>3</v>
      </c>
      <c r="C339" s="175" t="s">
        <v>184</v>
      </c>
      <c r="D339" s="22" t="s">
        <v>28</v>
      </c>
      <c r="E339" s="316">
        <v>10</v>
      </c>
      <c r="F339" s="141"/>
      <c r="G339" s="54"/>
      <c r="H339" s="127"/>
      <c r="I339" s="19"/>
      <c r="J339" s="19"/>
      <c r="K339" s="19"/>
      <c r="L339" s="20"/>
      <c r="M339" s="280"/>
      <c r="N339" s="145"/>
      <c r="O339" s="102"/>
      <c r="P339" s="106"/>
      <c r="Q339" s="102"/>
      <c r="R339" s="102"/>
      <c r="S339" s="102"/>
      <c r="T339" s="214">
        <v>10</v>
      </c>
      <c r="U339" s="102"/>
      <c r="V339" s="102"/>
      <c r="W339" s="102"/>
      <c r="X339" s="102"/>
      <c r="Y339" s="102"/>
      <c r="Z339" s="102"/>
      <c r="AA339" s="102"/>
      <c r="AB339" s="102"/>
      <c r="AC339" s="102"/>
      <c r="AD339" s="102"/>
      <c r="AE339" s="102"/>
      <c r="AF339" s="102"/>
      <c r="AG339" s="102"/>
      <c r="AH339" s="102"/>
      <c r="AI339" s="102"/>
      <c r="AJ339" s="102"/>
      <c r="AK339" s="102"/>
      <c r="AL339" s="102"/>
      <c r="AM339" s="102"/>
      <c r="AN339" s="106"/>
      <c r="AO339" s="406"/>
    </row>
    <row r="340" spans="1:41" ht="12.75" customHeight="1">
      <c r="A340" s="528"/>
      <c r="B340" s="21">
        <f>B339+1</f>
        <v>4</v>
      </c>
      <c r="C340" s="175" t="s">
        <v>185</v>
      </c>
      <c r="D340" s="22" t="s">
        <v>28</v>
      </c>
      <c r="E340" s="46">
        <v>30</v>
      </c>
      <c r="F340" s="141"/>
      <c r="G340" s="54"/>
      <c r="H340" s="127"/>
      <c r="I340" s="19"/>
      <c r="J340" s="19"/>
      <c r="K340" s="19"/>
      <c r="L340" s="20"/>
      <c r="M340" s="280"/>
      <c r="N340" s="145"/>
      <c r="O340" s="102"/>
      <c r="P340" s="106"/>
      <c r="Q340" s="102"/>
      <c r="R340" s="102"/>
      <c r="S340" s="102"/>
      <c r="T340" s="214">
        <v>30</v>
      </c>
      <c r="U340" s="102"/>
      <c r="V340" s="102"/>
      <c r="W340" s="102"/>
      <c r="X340" s="102"/>
      <c r="Y340" s="102"/>
      <c r="Z340" s="102"/>
      <c r="AA340" s="102"/>
      <c r="AB340" s="102"/>
      <c r="AC340" s="102"/>
      <c r="AD340" s="102"/>
      <c r="AE340" s="102"/>
      <c r="AF340" s="102"/>
      <c r="AG340" s="102"/>
      <c r="AH340" s="102"/>
      <c r="AI340" s="102"/>
      <c r="AJ340" s="102"/>
      <c r="AK340" s="102"/>
      <c r="AL340" s="102"/>
      <c r="AM340" s="102"/>
      <c r="AN340" s="106"/>
      <c r="AO340" s="406"/>
    </row>
    <row r="341" spans="1:41" ht="13.5" customHeight="1" thickBot="1">
      <c r="A341" s="529"/>
      <c r="B341" s="27"/>
      <c r="C341" s="423" t="s">
        <v>440</v>
      </c>
      <c r="D341" s="424"/>
      <c r="E341" s="424"/>
      <c r="F341" s="424"/>
      <c r="G341" s="429"/>
      <c r="H341" s="254"/>
      <c r="I341" s="94"/>
      <c r="J341" s="95"/>
      <c r="K341" s="426"/>
      <c r="L341" s="427"/>
      <c r="M341" s="428"/>
      <c r="N341" s="145"/>
      <c r="O341" s="102"/>
      <c r="P341" s="106"/>
      <c r="Q341" s="102"/>
      <c r="R341" s="102"/>
      <c r="S341" s="102"/>
      <c r="T341" s="214"/>
      <c r="U341" s="102"/>
      <c r="V341" s="102"/>
      <c r="W341" s="102"/>
      <c r="X341" s="102"/>
      <c r="Y341" s="102"/>
      <c r="Z341" s="102"/>
      <c r="AA341" s="102"/>
      <c r="AB341" s="102"/>
      <c r="AC341" s="102"/>
      <c r="AD341" s="102"/>
      <c r="AE341" s="102"/>
      <c r="AF341" s="102"/>
      <c r="AG341" s="102"/>
      <c r="AH341" s="102"/>
      <c r="AI341" s="102"/>
      <c r="AJ341" s="102"/>
      <c r="AK341" s="102"/>
      <c r="AL341" s="102"/>
      <c r="AM341" s="102"/>
      <c r="AN341" s="102"/>
    </row>
    <row r="342" spans="1:41" ht="16.5" thickBot="1">
      <c r="A342" s="461"/>
      <c r="B342" s="461"/>
      <c r="C342" s="461"/>
      <c r="D342" s="461"/>
      <c r="E342" s="461"/>
      <c r="F342" s="461"/>
      <c r="G342" s="461"/>
      <c r="H342" s="461"/>
      <c r="I342" s="461"/>
      <c r="J342" s="461"/>
      <c r="K342" s="461"/>
      <c r="L342" s="461"/>
      <c r="M342" s="461"/>
      <c r="N342" s="102"/>
      <c r="O342" s="102"/>
      <c r="P342" s="106"/>
      <c r="Q342" s="102"/>
      <c r="R342" s="102"/>
      <c r="S342" s="102"/>
      <c r="T342" s="214"/>
      <c r="U342" s="102"/>
      <c r="V342" s="102"/>
      <c r="W342" s="102"/>
      <c r="X342" s="102"/>
      <c r="Y342" s="102"/>
      <c r="Z342" s="102"/>
      <c r="AA342" s="102"/>
      <c r="AB342" s="102"/>
      <c r="AC342" s="102"/>
      <c r="AD342" s="102"/>
      <c r="AE342" s="102"/>
      <c r="AF342" s="102"/>
      <c r="AG342" s="102"/>
      <c r="AH342" s="102"/>
      <c r="AI342" s="102"/>
      <c r="AJ342" s="102"/>
      <c r="AK342" s="102"/>
      <c r="AL342" s="102"/>
      <c r="AM342" s="102"/>
      <c r="AN342" s="102"/>
    </row>
    <row r="343" spans="1:41" ht="15" customHeight="1">
      <c r="A343" s="559">
        <v>47</v>
      </c>
      <c r="B343" s="28"/>
      <c r="C343" s="441" t="s">
        <v>441</v>
      </c>
      <c r="D343" s="442"/>
      <c r="E343" s="442"/>
      <c r="F343" s="442"/>
      <c r="G343" s="442"/>
      <c r="H343" s="442"/>
      <c r="I343" s="442"/>
      <c r="J343" s="442"/>
      <c r="K343" s="442"/>
      <c r="L343" s="442"/>
      <c r="M343" s="443"/>
      <c r="N343" s="145"/>
      <c r="O343" s="102"/>
      <c r="P343" s="106"/>
      <c r="Q343" s="102"/>
      <c r="R343" s="102"/>
      <c r="S343" s="102"/>
      <c r="T343" s="214">
        <v>150</v>
      </c>
      <c r="U343" s="102"/>
      <c r="V343" s="102"/>
      <c r="W343" s="102"/>
      <c r="X343" s="102"/>
      <c r="Y343" s="102"/>
      <c r="Z343" s="102"/>
      <c r="AA343" s="102"/>
      <c r="AB343" s="102"/>
      <c r="AC343" s="102"/>
      <c r="AD343" s="102"/>
      <c r="AE343" s="102"/>
      <c r="AF343" s="102"/>
      <c r="AG343" s="102"/>
      <c r="AH343" s="102"/>
      <c r="AI343" s="102"/>
      <c r="AJ343" s="102"/>
      <c r="AK343" s="102"/>
      <c r="AL343" s="102"/>
      <c r="AM343" s="102"/>
      <c r="AN343" s="102"/>
    </row>
    <row r="344" spans="1:41" ht="16.5" customHeight="1">
      <c r="A344" s="528"/>
      <c r="B344" s="21">
        <v>1</v>
      </c>
      <c r="C344" s="307" t="s">
        <v>166</v>
      </c>
      <c r="D344" s="8" t="s">
        <v>28</v>
      </c>
      <c r="E344" s="316">
        <v>20</v>
      </c>
      <c r="F344" s="91"/>
      <c r="G344" s="60"/>
      <c r="H344" s="127"/>
      <c r="I344" s="19"/>
      <c r="J344" s="19"/>
      <c r="K344" s="19"/>
      <c r="L344" s="20"/>
      <c r="M344" s="280"/>
      <c r="N344" s="145"/>
      <c r="O344" s="102"/>
      <c r="P344" s="106"/>
      <c r="Q344" s="102"/>
      <c r="R344" s="102"/>
      <c r="S344" s="102"/>
      <c r="T344" s="214">
        <v>30</v>
      </c>
      <c r="U344" s="102"/>
      <c r="V344" s="102"/>
      <c r="W344" s="102"/>
      <c r="X344" s="102"/>
      <c r="Y344" s="102"/>
      <c r="Z344" s="102"/>
      <c r="AA344" s="102"/>
      <c r="AB344" s="102"/>
      <c r="AC344" s="102"/>
      <c r="AD344" s="102"/>
      <c r="AE344" s="102"/>
      <c r="AF344" s="102"/>
      <c r="AG344" s="102"/>
      <c r="AH344" s="102"/>
      <c r="AI344" s="102"/>
      <c r="AJ344" s="102"/>
      <c r="AK344" s="102"/>
      <c r="AL344" s="102"/>
      <c r="AM344" s="102"/>
      <c r="AN344" s="106"/>
      <c r="AO344" s="406"/>
    </row>
    <row r="345" spans="1:41" ht="14.25" customHeight="1">
      <c r="A345" s="528"/>
      <c r="B345" s="21">
        <v>2</v>
      </c>
      <c r="C345" s="307" t="s">
        <v>167</v>
      </c>
      <c r="D345" s="8" t="s">
        <v>28</v>
      </c>
      <c r="E345" s="316">
        <v>30</v>
      </c>
      <c r="F345" s="91"/>
      <c r="G345" s="60"/>
      <c r="H345" s="127"/>
      <c r="I345" s="19"/>
      <c r="J345" s="19"/>
      <c r="K345" s="19"/>
      <c r="L345" s="20"/>
      <c r="M345" s="280"/>
      <c r="N345" s="145"/>
      <c r="O345" s="102"/>
      <c r="P345" s="106"/>
      <c r="Q345" s="102"/>
      <c r="R345" s="102"/>
      <c r="S345" s="102"/>
      <c r="T345" s="214">
        <v>50</v>
      </c>
      <c r="U345" s="102"/>
      <c r="V345" s="102"/>
      <c r="W345" s="102"/>
      <c r="X345" s="102"/>
      <c r="Y345" s="102"/>
      <c r="Z345" s="102"/>
      <c r="AA345" s="102"/>
      <c r="AB345" s="102"/>
      <c r="AC345" s="102"/>
      <c r="AD345" s="102"/>
      <c r="AE345" s="102"/>
      <c r="AF345" s="102"/>
      <c r="AG345" s="102"/>
      <c r="AH345" s="102"/>
      <c r="AI345" s="102"/>
      <c r="AJ345" s="102"/>
      <c r="AK345" s="102"/>
      <c r="AL345" s="102"/>
      <c r="AM345" s="102"/>
      <c r="AN345" s="106"/>
      <c r="AO345" s="406"/>
    </row>
    <row r="346" spans="1:41" ht="14.25" customHeight="1">
      <c r="A346" s="528"/>
      <c r="B346" s="21">
        <v>3</v>
      </c>
      <c r="C346" s="307" t="s">
        <v>168</v>
      </c>
      <c r="D346" s="8" t="s">
        <v>28</v>
      </c>
      <c r="E346" s="316">
        <v>15</v>
      </c>
      <c r="F346" s="91"/>
      <c r="G346" s="60"/>
      <c r="H346" s="127"/>
      <c r="I346" s="19"/>
      <c r="J346" s="19"/>
      <c r="K346" s="19"/>
      <c r="L346" s="20"/>
      <c r="M346" s="280"/>
      <c r="N346" s="145"/>
      <c r="O346" s="102"/>
      <c r="P346" s="106"/>
      <c r="Q346" s="102"/>
      <c r="R346" s="102"/>
      <c r="S346" s="102"/>
      <c r="T346" s="214">
        <v>30</v>
      </c>
      <c r="U346" s="102"/>
      <c r="V346" s="102"/>
      <c r="W346" s="102"/>
      <c r="X346" s="102"/>
      <c r="Y346" s="102"/>
      <c r="Z346" s="102"/>
      <c r="AA346" s="102"/>
      <c r="AB346" s="102"/>
      <c r="AC346" s="102"/>
      <c r="AD346" s="102"/>
      <c r="AE346" s="102"/>
      <c r="AF346" s="102"/>
      <c r="AG346" s="102"/>
      <c r="AH346" s="102"/>
      <c r="AI346" s="102"/>
      <c r="AJ346" s="102"/>
      <c r="AK346" s="102"/>
      <c r="AL346" s="102"/>
      <c r="AM346" s="102"/>
      <c r="AN346" s="106"/>
      <c r="AO346" s="406"/>
    </row>
    <row r="347" spans="1:41" ht="15.75" customHeight="1">
      <c r="A347" s="528"/>
      <c r="B347" s="21">
        <v>4</v>
      </c>
      <c r="C347" s="307" t="s">
        <v>169</v>
      </c>
      <c r="D347" s="22" t="s">
        <v>28</v>
      </c>
      <c r="E347" s="316">
        <v>30</v>
      </c>
      <c r="F347" s="91"/>
      <c r="G347" s="60"/>
      <c r="H347" s="127"/>
      <c r="I347" s="19"/>
      <c r="J347" s="19"/>
      <c r="K347" s="19"/>
      <c r="L347" s="20"/>
      <c r="M347" s="280"/>
      <c r="N347" s="145"/>
      <c r="O347" s="102"/>
      <c r="P347" s="106"/>
      <c r="Q347" s="102"/>
      <c r="R347" s="102"/>
      <c r="S347" s="102"/>
      <c r="T347" s="214"/>
      <c r="U347" s="102"/>
      <c r="V347" s="102"/>
      <c r="W347" s="102"/>
      <c r="X347" s="102"/>
      <c r="Y347" s="102"/>
      <c r="Z347" s="102"/>
      <c r="AA347" s="102"/>
      <c r="AB347" s="102"/>
      <c r="AC347" s="102"/>
      <c r="AD347" s="102"/>
      <c r="AE347" s="102"/>
      <c r="AF347" s="102"/>
      <c r="AG347" s="102"/>
      <c r="AH347" s="102"/>
      <c r="AI347" s="102"/>
      <c r="AJ347" s="102"/>
      <c r="AK347" s="102"/>
      <c r="AL347" s="102"/>
      <c r="AM347" s="102"/>
      <c r="AN347" s="106"/>
      <c r="AO347" s="406"/>
    </row>
    <row r="348" spans="1:41" ht="17.25" customHeight="1">
      <c r="A348" s="528"/>
      <c r="B348" s="21">
        <v>5</v>
      </c>
      <c r="C348" s="307" t="s">
        <v>342</v>
      </c>
      <c r="D348" s="22" t="s">
        <v>28</v>
      </c>
      <c r="E348" s="46">
        <v>150</v>
      </c>
      <c r="F348" s="258"/>
      <c r="G348" s="60"/>
      <c r="H348" s="127"/>
      <c r="I348" s="19"/>
      <c r="J348" s="19"/>
      <c r="K348" s="19"/>
      <c r="L348" s="20"/>
      <c r="M348" s="280"/>
      <c r="N348" s="145"/>
      <c r="O348" s="102"/>
      <c r="P348" s="106"/>
      <c r="Q348" s="102"/>
      <c r="R348" s="102"/>
      <c r="S348" s="102"/>
      <c r="T348" s="214"/>
      <c r="U348" s="102"/>
      <c r="V348" s="102"/>
      <c r="W348" s="102"/>
      <c r="X348" s="102"/>
      <c r="Y348" s="102"/>
      <c r="Z348" s="102"/>
      <c r="AA348" s="102"/>
      <c r="AB348" s="102"/>
      <c r="AC348" s="102"/>
      <c r="AD348" s="102"/>
      <c r="AE348" s="102"/>
      <c r="AF348" s="102"/>
      <c r="AG348" s="102"/>
      <c r="AH348" s="102"/>
      <c r="AI348" s="102"/>
      <c r="AJ348" s="102"/>
      <c r="AK348" s="102"/>
      <c r="AL348" s="102"/>
      <c r="AM348" s="102"/>
      <c r="AN348" s="102"/>
    </row>
    <row r="349" spans="1:41" ht="18" customHeight="1" thickBot="1">
      <c r="A349" s="529"/>
      <c r="B349" s="27"/>
      <c r="C349" s="423" t="s">
        <v>442</v>
      </c>
      <c r="D349" s="424"/>
      <c r="E349" s="424"/>
      <c r="F349" s="424"/>
      <c r="G349" s="429"/>
      <c r="H349" s="254"/>
      <c r="I349" s="94"/>
      <c r="J349" s="95"/>
      <c r="K349" s="426"/>
      <c r="L349" s="427"/>
      <c r="M349" s="428"/>
      <c r="N349" s="145"/>
      <c r="O349" s="102"/>
      <c r="P349" s="106"/>
      <c r="Q349" s="102"/>
      <c r="R349" s="102"/>
      <c r="S349" s="102"/>
      <c r="T349" s="214"/>
      <c r="U349" s="102"/>
      <c r="V349" s="102"/>
      <c r="W349" s="102"/>
      <c r="X349" s="102"/>
      <c r="Y349" s="102"/>
      <c r="Z349" s="102"/>
      <c r="AA349" s="102"/>
      <c r="AB349" s="102"/>
      <c r="AC349" s="102"/>
      <c r="AD349" s="102"/>
      <c r="AE349" s="102"/>
      <c r="AF349" s="102"/>
      <c r="AG349" s="102"/>
      <c r="AH349" s="102"/>
      <c r="AI349" s="102"/>
      <c r="AJ349" s="102"/>
      <c r="AK349" s="102"/>
      <c r="AL349" s="102"/>
      <c r="AM349" s="102"/>
      <c r="AN349" s="102"/>
    </row>
    <row r="350" spans="1:41" ht="16.5" thickBot="1">
      <c r="A350" s="461"/>
      <c r="B350" s="461"/>
      <c r="C350" s="461"/>
      <c r="D350" s="461"/>
      <c r="E350" s="461"/>
      <c r="F350" s="461"/>
      <c r="G350" s="461"/>
      <c r="H350" s="461"/>
      <c r="I350" s="461"/>
      <c r="J350" s="461"/>
      <c r="K350" s="461"/>
      <c r="L350" s="461"/>
      <c r="M350" s="461"/>
      <c r="N350" s="102"/>
      <c r="O350" s="102"/>
      <c r="P350" s="106"/>
      <c r="Q350" s="102"/>
      <c r="R350" s="102"/>
      <c r="S350" s="102"/>
      <c r="T350" s="214"/>
      <c r="U350" s="102"/>
      <c r="V350" s="102"/>
      <c r="W350" s="102"/>
      <c r="X350" s="102"/>
      <c r="Y350" s="102"/>
      <c r="Z350" s="102"/>
      <c r="AA350" s="102"/>
      <c r="AB350" s="102"/>
      <c r="AC350" s="102"/>
      <c r="AD350" s="102"/>
      <c r="AE350" s="102"/>
      <c r="AF350" s="102"/>
      <c r="AG350" s="102"/>
      <c r="AH350" s="102"/>
      <c r="AI350" s="102"/>
      <c r="AJ350" s="102"/>
      <c r="AK350" s="102"/>
      <c r="AL350" s="102"/>
      <c r="AM350" s="102"/>
      <c r="AN350" s="106"/>
      <c r="AO350" s="341"/>
    </row>
    <row r="351" spans="1:41">
      <c r="A351" s="465">
        <v>48</v>
      </c>
      <c r="B351" s="283"/>
      <c r="C351" s="441" t="s">
        <v>443</v>
      </c>
      <c r="D351" s="442"/>
      <c r="E351" s="442"/>
      <c r="F351" s="442"/>
      <c r="G351" s="442"/>
      <c r="H351" s="442"/>
      <c r="I351" s="442"/>
      <c r="J351" s="442"/>
      <c r="K351" s="442"/>
      <c r="L351" s="442"/>
      <c r="M351" s="443"/>
      <c r="N351" s="145"/>
      <c r="O351" s="102"/>
      <c r="P351" s="106"/>
      <c r="Q351" s="102"/>
      <c r="R351" s="102"/>
      <c r="S351" s="102"/>
      <c r="T351" s="214"/>
      <c r="U351" s="102"/>
      <c r="V351" s="102"/>
      <c r="W351" s="102"/>
      <c r="X351" s="102"/>
      <c r="Y351" s="102"/>
      <c r="Z351" s="102"/>
      <c r="AA351" s="102"/>
      <c r="AB351" s="102"/>
      <c r="AC351" s="102"/>
      <c r="AD351" s="102"/>
      <c r="AE351" s="102"/>
      <c r="AF351" s="102"/>
      <c r="AG351" s="102"/>
      <c r="AH351" s="102"/>
      <c r="AI351" s="102"/>
      <c r="AJ351" s="102"/>
      <c r="AK351" s="102"/>
      <c r="AL351" s="102"/>
      <c r="AM351" s="102"/>
      <c r="AN351" s="106"/>
      <c r="AO351" s="341"/>
    </row>
    <row r="352" spans="1:41" ht="24" customHeight="1">
      <c r="A352" s="466"/>
      <c r="B352" s="21">
        <v>1</v>
      </c>
      <c r="C352" s="167" t="s">
        <v>146</v>
      </c>
      <c r="D352" s="22" t="s">
        <v>28</v>
      </c>
      <c r="E352" s="46">
        <v>270</v>
      </c>
      <c r="F352" s="235"/>
      <c r="G352" s="58"/>
      <c r="H352" s="127"/>
      <c r="I352" s="19"/>
      <c r="J352" s="19"/>
      <c r="K352" s="19"/>
      <c r="L352" s="19"/>
      <c r="M352" s="280"/>
      <c r="N352" s="145">
        <v>400</v>
      </c>
      <c r="O352" s="102"/>
      <c r="P352" s="106"/>
      <c r="Q352" s="102"/>
      <c r="R352" s="102"/>
      <c r="S352" s="102"/>
      <c r="T352" s="214"/>
      <c r="U352" s="102"/>
      <c r="V352" s="102"/>
      <c r="W352" s="102"/>
      <c r="X352" s="102"/>
      <c r="Y352" s="102"/>
      <c r="Z352" s="102"/>
      <c r="AA352" s="102"/>
      <c r="AB352" s="102"/>
      <c r="AC352" s="102"/>
      <c r="AD352" s="102"/>
      <c r="AE352" s="102"/>
      <c r="AF352" s="102"/>
      <c r="AG352" s="102"/>
      <c r="AH352" s="102"/>
      <c r="AI352" s="102"/>
      <c r="AJ352" s="102"/>
      <c r="AK352" s="102"/>
      <c r="AL352" s="102"/>
      <c r="AM352" s="102"/>
      <c r="AN352" s="106"/>
      <c r="AO352" s="409"/>
    </row>
    <row r="353" spans="1:41" ht="23.25" customHeight="1">
      <c r="A353" s="466"/>
      <c r="B353" s="21">
        <f t="shared" ref="B353:B358" si="8">B352+1</f>
        <v>2</v>
      </c>
      <c r="C353" s="167" t="s">
        <v>147</v>
      </c>
      <c r="D353" s="22" t="s">
        <v>28</v>
      </c>
      <c r="E353" s="46">
        <v>180</v>
      </c>
      <c r="F353" s="235"/>
      <c r="G353" s="58"/>
      <c r="H353" s="127"/>
      <c r="I353" s="19"/>
      <c r="J353" s="19"/>
      <c r="K353" s="19"/>
      <c r="L353" s="19"/>
      <c r="M353" s="280"/>
      <c r="N353" s="145">
        <v>300</v>
      </c>
      <c r="O353" s="102"/>
      <c r="P353" s="106"/>
      <c r="Q353" s="102"/>
      <c r="R353" s="102"/>
      <c r="S353" s="102"/>
      <c r="T353" s="214"/>
      <c r="U353" s="102"/>
      <c r="V353" s="102"/>
      <c r="W353" s="102"/>
      <c r="X353" s="102"/>
      <c r="Y353" s="102"/>
      <c r="Z353" s="102"/>
      <c r="AA353" s="102"/>
      <c r="AB353" s="102"/>
      <c r="AC353" s="102"/>
      <c r="AD353" s="102"/>
      <c r="AE353" s="102"/>
      <c r="AF353" s="102"/>
      <c r="AG353" s="102"/>
      <c r="AH353" s="102"/>
      <c r="AI353" s="102"/>
      <c r="AJ353" s="102"/>
      <c r="AK353" s="102"/>
      <c r="AL353" s="102"/>
      <c r="AM353" s="102"/>
      <c r="AN353" s="106"/>
      <c r="AO353" s="409"/>
    </row>
    <row r="354" spans="1:41" ht="18.75" customHeight="1">
      <c r="A354" s="466"/>
      <c r="B354" s="21">
        <f t="shared" si="8"/>
        <v>3</v>
      </c>
      <c r="C354" s="167" t="s">
        <v>148</v>
      </c>
      <c r="D354" s="22" t="s">
        <v>28</v>
      </c>
      <c r="E354" s="46">
        <v>140</v>
      </c>
      <c r="F354" s="235"/>
      <c r="G354" s="58"/>
      <c r="H354" s="127"/>
      <c r="I354" s="19"/>
      <c r="J354" s="19"/>
      <c r="K354" s="19"/>
      <c r="L354" s="19"/>
      <c r="M354" s="280"/>
      <c r="N354" s="145">
        <v>150</v>
      </c>
      <c r="O354" s="102"/>
      <c r="P354" s="106"/>
      <c r="Q354" s="102"/>
      <c r="R354" s="102"/>
      <c r="S354" s="102"/>
      <c r="T354" s="214"/>
      <c r="U354" s="102"/>
      <c r="V354" s="102"/>
      <c r="W354" s="102"/>
      <c r="X354" s="102"/>
      <c r="Y354" s="102"/>
      <c r="Z354" s="102"/>
      <c r="AA354" s="102"/>
      <c r="AB354" s="102"/>
      <c r="AC354" s="102"/>
      <c r="AD354" s="102"/>
      <c r="AE354" s="102"/>
      <c r="AF354" s="102"/>
      <c r="AG354" s="102"/>
      <c r="AH354" s="102"/>
      <c r="AI354" s="102"/>
      <c r="AJ354" s="102"/>
      <c r="AK354" s="102"/>
      <c r="AL354" s="102"/>
      <c r="AM354" s="102"/>
      <c r="AN354" s="106"/>
      <c r="AO354" s="409"/>
    </row>
    <row r="355" spans="1:41" ht="23.25" customHeight="1">
      <c r="A355" s="466"/>
      <c r="B355" s="21">
        <f t="shared" si="8"/>
        <v>4</v>
      </c>
      <c r="C355" s="167" t="s">
        <v>149</v>
      </c>
      <c r="D355" s="22" t="s">
        <v>28</v>
      </c>
      <c r="E355" s="46">
        <v>240</v>
      </c>
      <c r="F355" s="235"/>
      <c r="G355" s="58"/>
      <c r="H355" s="127"/>
      <c r="I355" s="19"/>
      <c r="J355" s="19"/>
      <c r="K355" s="19"/>
      <c r="L355" s="19"/>
      <c r="M355" s="280"/>
      <c r="N355" s="145">
        <v>250</v>
      </c>
      <c r="O355" s="102"/>
      <c r="P355" s="106"/>
      <c r="Q355" s="102"/>
      <c r="R355" s="102"/>
      <c r="S355" s="102"/>
      <c r="T355" s="214"/>
      <c r="U355" s="102"/>
      <c r="V355" s="102"/>
      <c r="W355" s="102"/>
      <c r="X355" s="102"/>
      <c r="Y355" s="102"/>
      <c r="Z355" s="102"/>
      <c r="AA355" s="102"/>
      <c r="AB355" s="102"/>
      <c r="AC355" s="102"/>
      <c r="AD355" s="102"/>
      <c r="AE355" s="102"/>
      <c r="AF355" s="102"/>
      <c r="AG355" s="102"/>
      <c r="AH355" s="102"/>
      <c r="AI355" s="102"/>
      <c r="AJ355" s="102"/>
      <c r="AK355" s="102"/>
      <c r="AL355" s="102"/>
      <c r="AM355" s="102"/>
      <c r="AN355" s="106"/>
      <c r="AO355" s="409"/>
    </row>
    <row r="356" spans="1:41" ht="12" customHeight="1">
      <c r="A356" s="466"/>
      <c r="B356" s="21">
        <f t="shared" si="8"/>
        <v>5</v>
      </c>
      <c r="C356" s="174" t="s">
        <v>150</v>
      </c>
      <c r="D356" s="8" t="s">
        <v>28</v>
      </c>
      <c r="E356" s="316">
        <v>5</v>
      </c>
      <c r="F356" s="141"/>
      <c r="G356" s="58"/>
      <c r="H356" s="127"/>
      <c r="I356" s="19"/>
      <c r="J356" s="19"/>
      <c r="K356" s="19"/>
      <c r="L356" s="19"/>
      <c r="M356" s="280"/>
      <c r="N356" s="145">
        <v>10</v>
      </c>
      <c r="O356" s="102"/>
      <c r="P356" s="106"/>
      <c r="Q356" s="102"/>
      <c r="R356" s="102"/>
      <c r="S356" s="102"/>
      <c r="T356" s="214"/>
      <c r="U356" s="102"/>
      <c r="V356" s="102"/>
      <c r="W356" s="102"/>
      <c r="X356" s="102"/>
      <c r="Y356" s="102"/>
      <c r="Z356" s="102"/>
      <c r="AA356" s="102"/>
      <c r="AB356" s="102"/>
      <c r="AC356" s="102"/>
      <c r="AD356" s="102"/>
      <c r="AE356" s="102"/>
      <c r="AF356" s="102"/>
      <c r="AG356" s="102"/>
      <c r="AH356" s="102"/>
      <c r="AI356" s="102"/>
      <c r="AJ356" s="102"/>
      <c r="AK356" s="102"/>
      <c r="AL356" s="102"/>
      <c r="AM356" s="102"/>
      <c r="AN356" s="106"/>
      <c r="AO356" s="406"/>
    </row>
    <row r="357" spans="1:41" ht="15.75" customHeight="1">
      <c r="A357" s="466"/>
      <c r="B357" s="21">
        <f t="shared" si="8"/>
        <v>6</v>
      </c>
      <c r="C357" s="174" t="s">
        <v>151</v>
      </c>
      <c r="D357" s="8" t="s">
        <v>28</v>
      </c>
      <c r="E357" s="316">
        <v>5</v>
      </c>
      <c r="F357" s="141"/>
      <c r="G357" s="58"/>
      <c r="H357" s="127"/>
      <c r="I357" s="19"/>
      <c r="J357" s="19"/>
      <c r="K357" s="19"/>
      <c r="L357" s="19"/>
      <c r="M357" s="280"/>
      <c r="N357" s="145">
        <v>10</v>
      </c>
      <c r="O357" s="102"/>
      <c r="P357" s="106"/>
      <c r="Q357" s="102"/>
      <c r="R357" s="102"/>
      <c r="S357" s="102"/>
      <c r="T357" s="214"/>
      <c r="U357" s="102"/>
      <c r="V357" s="102"/>
      <c r="W357" s="102"/>
      <c r="X357" s="102"/>
      <c r="Y357" s="102"/>
      <c r="Z357" s="102"/>
      <c r="AA357" s="102"/>
      <c r="AB357" s="102"/>
      <c r="AC357" s="102"/>
      <c r="AD357" s="102"/>
      <c r="AE357" s="102"/>
      <c r="AF357" s="102"/>
      <c r="AG357" s="102"/>
      <c r="AH357" s="102"/>
      <c r="AI357" s="102"/>
      <c r="AJ357" s="102"/>
      <c r="AK357" s="102"/>
      <c r="AL357" s="102"/>
      <c r="AM357" s="102"/>
      <c r="AN357" s="106"/>
      <c r="AO357" s="406"/>
    </row>
    <row r="358" spans="1:41" ht="15" customHeight="1">
      <c r="A358" s="466"/>
      <c r="B358" s="21">
        <f t="shared" si="8"/>
        <v>7</v>
      </c>
      <c r="C358" s="174" t="s">
        <v>152</v>
      </c>
      <c r="D358" s="8" t="s">
        <v>28</v>
      </c>
      <c r="E358" s="316">
        <v>5</v>
      </c>
      <c r="F358" s="141"/>
      <c r="G358" s="58"/>
      <c r="H358" s="127"/>
      <c r="I358" s="19"/>
      <c r="J358" s="19"/>
      <c r="K358" s="19"/>
      <c r="L358" s="19"/>
      <c r="M358" s="280"/>
      <c r="N358" s="145">
        <v>10</v>
      </c>
      <c r="O358" s="102"/>
      <c r="P358" s="106"/>
      <c r="Q358" s="102"/>
      <c r="R358" s="102"/>
      <c r="S358" s="102"/>
      <c r="T358" s="214"/>
      <c r="U358" s="102"/>
      <c r="V358" s="102"/>
      <c r="W358" s="102"/>
      <c r="X358" s="102"/>
      <c r="Y358" s="102"/>
      <c r="Z358" s="102"/>
      <c r="AA358" s="102"/>
      <c r="AB358" s="102"/>
      <c r="AC358" s="102"/>
      <c r="AD358" s="102"/>
      <c r="AE358" s="102"/>
      <c r="AF358" s="102"/>
      <c r="AG358" s="102"/>
      <c r="AH358" s="102"/>
      <c r="AI358" s="102"/>
      <c r="AJ358" s="102"/>
      <c r="AK358" s="102"/>
      <c r="AL358" s="102"/>
      <c r="AM358" s="102"/>
      <c r="AN358" s="106"/>
      <c r="AO358" s="406"/>
    </row>
    <row r="359" spans="1:41" ht="18" customHeight="1" thickBot="1">
      <c r="A359" s="467"/>
      <c r="B359" s="27"/>
      <c r="C359" s="423" t="s">
        <v>444</v>
      </c>
      <c r="D359" s="424"/>
      <c r="E359" s="424"/>
      <c r="F359" s="424"/>
      <c r="G359" s="429"/>
      <c r="H359" s="254"/>
      <c r="I359" s="94"/>
      <c r="J359" s="95"/>
      <c r="K359" s="426"/>
      <c r="L359" s="427"/>
      <c r="M359" s="428"/>
      <c r="N359" s="145"/>
      <c r="O359" s="102"/>
      <c r="P359" s="106"/>
      <c r="Q359" s="102"/>
      <c r="R359" s="102"/>
      <c r="S359" s="102"/>
      <c r="T359" s="214"/>
      <c r="U359" s="102"/>
      <c r="V359" s="102"/>
      <c r="W359" s="102"/>
      <c r="X359" s="102"/>
      <c r="Y359" s="102"/>
      <c r="Z359" s="102"/>
      <c r="AA359" s="102"/>
      <c r="AB359" s="102"/>
      <c r="AC359" s="102"/>
      <c r="AD359" s="102"/>
      <c r="AE359" s="102"/>
      <c r="AF359" s="102"/>
      <c r="AG359" s="102"/>
      <c r="AH359" s="102"/>
      <c r="AI359" s="102"/>
      <c r="AJ359" s="102"/>
      <c r="AK359" s="102"/>
      <c r="AL359" s="102"/>
      <c r="AM359" s="102"/>
      <c r="AN359" s="106"/>
      <c r="AO359" s="341"/>
    </row>
    <row r="360" spans="1:41" ht="16.5" thickBot="1">
      <c r="A360" s="461"/>
      <c r="B360" s="461"/>
      <c r="C360" s="461"/>
      <c r="D360" s="461"/>
      <c r="E360" s="461"/>
      <c r="F360" s="461"/>
      <c r="G360" s="461"/>
      <c r="H360" s="461"/>
      <c r="I360" s="461"/>
      <c r="J360" s="461"/>
      <c r="K360" s="461"/>
      <c r="L360" s="461"/>
      <c r="M360" s="461"/>
      <c r="N360" s="102"/>
      <c r="O360" s="102"/>
      <c r="P360" s="106"/>
      <c r="Q360" s="102"/>
      <c r="R360" s="102"/>
      <c r="S360" s="102"/>
      <c r="T360" s="214"/>
      <c r="U360" s="102"/>
      <c r="V360" s="102"/>
      <c r="W360" s="102"/>
      <c r="X360" s="102"/>
      <c r="Y360" s="102"/>
      <c r="Z360" s="102"/>
      <c r="AA360" s="102"/>
      <c r="AB360" s="102"/>
      <c r="AC360" s="102"/>
      <c r="AD360" s="102"/>
      <c r="AE360" s="102"/>
      <c r="AF360" s="102"/>
      <c r="AG360" s="102"/>
      <c r="AH360" s="102"/>
      <c r="AI360" s="102"/>
      <c r="AJ360" s="102"/>
      <c r="AK360" s="102"/>
      <c r="AL360" s="102"/>
      <c r="AM360" s="102"/>
      <c r="AN360" s="102"/>
    </row>
    <row r="361" spans="1:41">
      <c r="A361" s="465">
        <v>49</v>
      </c>
      <c r="B361" s="283"/>
      <c r="C361" s="441" t="s">
        <v>445</v>
      </c>
      <c r="D361" s="442"/>
      <c r="E361" s="442"/>
      <c r="F361" s="442"/>
      <c r="G361" s="442"/>
      <c r="H361" s="442"/>
      <c r="I361" s="442"/>
      <c r="J361" s="442"/>
      <c r="K361" s="442"/>
      <c r="L361" s="442"/>
      <c r="M361" s="443"/>
      <c r="N361" s="145"/>
      <c r="O361" s="102"/>
      <c r="P361" s="106"/>
      <c r="Q361" s="102"/>
      <c r="R361" s="102"/>
      <c r="S361" s="102"/>
      <c r="T361" s="214"/>
      <c r="U361" s="102"/>
      <c r="V361" s="102"/>
      <c r="W361" s="102"/>
      <c r="X361" s="102"/>
      <c r="Y361" s="102"/>
      <c r="Z361" s="102"/>
      <c r="AA361" s="102"/>
      <c r="AB361" s="102"/>
      <c r="AC361" s="102"/>
      <c r="AD361" s="102"/>
      <c r="AE361" s="102"/>
      <c r="AF361" s="102"/>
      <c r="AG361" s="102"/>
      <c r="AH361" s="102"/>
      <c r="AI361" s="102"/>
      <c r="AJ361" s="102"/>
      <c r="AK361" s="102"/>
      <c r="AL361" s="102"/>
      <c r="AM361" s="102"/>
      <c r="AN361" s="102"/>
    </row>
    <row r="362" spans="1:41" ht="13.5" customHeight="1">
      <c r="A362" s="466"/>
      <c r="B362" s="21">
        <v>1</v>
      </c>
      <c r="C362" s="167" t="s">
        <v>153</v>
      </c>
      <c r="D362" s="8" t="s">
        <v>28</v>
      </c>
      <c r="E362" s="46">
        <v>700</v>
      </c>
      <c r="F362" s="141"/>
      <c r="G362" s="58"/>
      <c r="H362" s="127"/>
      <c r="I362" s="19"/>
      <c r="J362" s="19"/>
      <c r="K362" s="19"/>
      <c r="L362" s="20"/>
      <c r="M362" s="280"/>
      <c r="N362" s="145">
        <v>600</v>
      </c>
      <c r="O362" s="102"/>
      <c r="P362" s="106"/>
      <c r="Q362" s="102"/>
      <c r="R362" s="102"/>
      <c r="S362" s="102"/>
      <c r="T362" s="214"/>
      <c r="U362" s="102"/>
      <c r="V362" s="102"/>
      <c r="W362" s="102">
        <v>100</v>
      </c>
      <c r="X362" s="102"/>
      <c r="Y362" s="102"/>
      <c r="Z362" s="102"/>
      <c r="AA362" s="102"/>
      <c r="AB362" s="102"/>
      <c r="AC362" s="102"/>
      <c r="AD362" s="102"/>
      <c r="AE362" s="102"/>
      <c r="AF362" s="102"/>
      <c r="AG362" s="102"/>
      <c r="AH362" s="102"/>
      <c r="AI362" s="102"/>
      <c r="AJ362" s="102"/>
      <c r="AK362" s="102"/>
      <c r="AL362" s="102"/>
      <c r="AM362" s="102"/>
      <c r="AN362" s="102"/>
    </row>
    <row r="363" spans="1:41" ht="15.75" customHeight="1">
      <c r="A363" s="466"/>
      <c r="B363" s="21">
        <f>B362+1</f>
        <v>2</v>
      </c>
      <c r="C363" s="178" t="s">
        <v>154</v>
      </c>
      <c r="D363" s="8" t="s">
        <v>28</v>
      </c>
      <c r="E363" s="46">
        <v>60</v>
      </c>
      <c r="F363" s="141"/>
      <c r="G363" s="58"/>
      <c r="H363" s="127"/>
      <c r="I363" s="19"/>
      <c r="J363" s="19"/>
      <c r="K363" s="19"/>
      <c r="L363" s="20"/>
      <c r="M363" s="280"/>
      <c r="N363" s="145">
        <v>60</v>
      </c>
      <c r="O363" s="102"/>
      <c r="P363" s="106"/>
      <c r="Q363" s="102"/>
      <c r="R363" s="102"/>
      <c r="S363" s="102"/>
      <c r="T363" s="214"/>
      <c r="U363" s="102"/>
      <c r="V363" s="102"/>
      <c r="W363" s="102"/>
      <c r="X363" s="102"/>
      <c r="Y363" s="102"/>
      <c r="Z363" s="102"/>
      <c r="AA363" s="102"/>
      <c r="AB363" s="102"/>
      <c r="AC363" s="102"/>
      <c r="AD363" s="102"/>
      <c r="AE363" s="102"/>
      <c r="AF363" s="102"/>
      <c r="AG363" s="102"/>
      <c r="AH363" s="102"/>
      <c r="AI363" s="102"/>
      <c r="AJ363" s="102"/>
      <c r="AK363" s="102"/>
      <c r="AL363" s="102"/>
      <c r="AM363" s="102"/>
      <c r="AN363" s="102"/>
    </row>
    <row r="364" spans="1:41" ht="13.5" customHeight="1">
      <c r="A364" s="466"/>
      <c r="B364" s="21">
        <f>B363+1</f>
        <v>3</v>
      </c>
      <c r="C364" s="167" t="s">
        <v>155</v>
      </c>
      <c r="D364" s="8" t="s">
        <v>28</v>
      </c>
      <c r="E364" s="46">
        <v>60</v>
      </c>
      <c r="F364" s="141"/>
      <c r="G364" s="58"/>
      <c r="H364" s="127"/>
      <c r="I364" s="19"/>
      <c r="J364" s="19"/>
      <c r="K364" s="19"/>
      <c r="L364" s="20"/>
      <c r="M364" s="280"/>
      <c r="N364" s="145">
        <v>50</v>
      </c>
      <c r="O364" s="102"/>
      <c r="P364" s="106"/>
      <c r="Q364" s="102"/>
      <c r="R364" s="102"/>
      <c r="S364" s="102"/>
      <c r="T364" s="214"/>
      <c r="U364" s="102"/>
      <c r="V364" s="102"/>
      <c r="W364" s="102">
        <v>10</v>
      </c>
      <c r="X364" s="102"/>
      <c r="Y364" s="102"/>
      <c r="Z364" s="102"/>
      <c r="AA364" s="102"/>
      <c r="AB364" s="102"/>
      <c r="AC364" s="102"/>
      <c r="AD364" s="102"/>
      <c r="AE364" s="102"/>
      <c r="AF364" s="102"/>
      <c r="AG364" s="102"/>
      <c r="AH364" s="102"/>
      <c r="AI364" s="102"/>
      <c r="AJ364" s="102"/>
      <c r="AK364" s="102"/>
      <c r="AL364" s="102"/>
      <c r="AM364" s="102"/>
      <c r="AN364" s="102"/>
    </row>
    <row r="365" spans="1:41" ht="13.5" customHeight="1">
      <c r="A365" s="466"/>
      <c r="B365" s="21">
        <f>B364+1</f>
        <v>4</v>
      </c>
      <c r="C365" s="167" t="s">
        <v>156</v>
      </c>
      <c r="D365" s="8" t="s">
        <v>28</v>
      </c>
      <c r="E365" s="46">
        <v>10</v>
      </c>
      <c r="F365" s="141"/>
      <c r="G365" s="58"/>
      <c r="H365" s="127"/>
      <c r="I365" s="19"/>
      <c r="J365" s="19"/>
      <c r="K365" s="19"/>
      <c r="L365" s="20"/>
      <c r="M365" s="280"/>
      <c r="N365" s="145">
        <v>10</v>
      </c>
      <c r="O365" s="102"/>
      <c r="P365" s="106"/>
      <c r="Q365" s="102"/>
      <c r="R365" s="102"/>
      <c r="S365" s="102"/>
      <c r="T365" s="214"/>
      <c r="U365" s="102"/>
      <c r="V365" s="102"/>
      <c r="W365" s="102">
        <v>1</v>
      </c>
      <c r="X365" s="102"/>
      <c r="Y365" s="102"/>
      <c r="Z365" s="102"/>
      <c r="AA365" s="102"/>
      <c r="AB365" s="102"/>
      <c r="AC365" s="102"/>
      <c r="AD365" s="102"/>
      <c r="AE365" s="102"/>
      <c r="AF365" s="102"/>
      <c r="AG365" s="102"/>
      <c r="AH365" s="102"/>
      <c r="AI365" s="102"/>
      <c r="AJ365" s="102"/>
      <c r="AK365" s="102"/>
      <c r="AL365" s="102"/>
      <c r="AM365" s="102"/>
      <c r="AN365" s="102"/>
    </row>
    <row r="366" spans="1:41" ht="17.25" customHeight="1" thickBot="1">
      <c r="A366" s="467"/>
      <c r="B366" s="27"/>
      <c r="C366" s="423" t="s">
        <v>446</v>
      </c>
      <c r="D366" s="424"/>
      <c r="E366" s="424"/>
      <c r="F366" s="424"/>
      <c r="G366" s="429"/>
      <c r="H366" s="254"/>
      <c r="I366" s="94"/>
      <c r="J366" s="95"/>
      <c r="K366" s="426"/>
      <c r="L366" s="427"/>
      <c r="M366" s="428"/>
      <c r="N366" s="145"/>
      <c r="O366" s="102"/>
      <c r="P366" s="106"/>
      <c r="Q366" s="102"/>
      <c r="R366" s="102"/>
      <c r="S366" s="102"/>
      <c r="T366" s="214"/>
      <c r="U366" s="102"/>
      <c r="V366" s="102"/>
      <c r="W366" s="102"/>
      <c r="X366" s="102"/>
      <c r="Y366" s="102"/>
      <c r="Z366" s="102"/>
      <c r="AA366" s="102"/>
      <c r="AB366" s="102"/>
      <c r="AC366" s="102"/>
      <c r="AD366" s="102"/>
      <c r="AE366" s="102"/>
      <c r="AF366" s="102"/>
      <c r="AG366" s="102"/>
      <c r="AH366" s="102"/>
      <c r="AI366" s="102"/>
      <c r="AJ366" s="102"/>
      <c r="AK366" s="102"/>
      <c r="AL366" s="102"/>
      <c r="AM366" s="102"/>
      <c r="AN366" s="102"/>
    </row>
    <row r="367" spans="1:41" ht="16.5" thickBot="1">
      <c r="A367" s="461"/>
      <c r="B367" s="461"/>
      <c r="C367" s="461"/>
      <c r="D367" s="461"/>
      <c r="E367" s="461"/>
      <c r="F367" s="461"/>
      <c r="G367" s="461"/>
      <c r="H367" s="461"/>
      <c r="I367" s="461"/>
      <c r="J367" s="461"/>
      <c r="K367" s="461"/>
      <c r="L367" s="461"/>
      <c r="M367" s="461"/>
      <c r="N367" s="102"/>
      <c r="O367" s="102"/>
      <c r="P367" s="106"/>
      <c r="Q367" s="102"/>
      <c r="R367" s="102"/>
      <c r="S367" s="102"/>
      <c r="T367" s="214"/>
      <c r="U367" s="102"/>
      <c r="V367" s="102"/>
      <c r="W367" s="102"/>
      <c r="X367" s="102"/>
      <c r="Y367" s="102"/>
      <c r="Z367" s="102"/>
      <c r="AA367" s="102"/>
      <c r="AB367" s="102"/>
      <c r="AC367" s="102"/>
      <c r="AD367" s="102"/>
      <c r="AE367" s="102"/>
      <c r="AF367" s="102"/>
      <c r="AG367" s="102"/>
      <c r="AH367" s="102"/>
      <c r="AI367" s="102"/>
      <c r="AJ367" s="102"/>
      <c r="AK367" s="102"/>
      <c r="AL367" s="102"/>
      <c r="AM367" s="102"/>
      <c r="AN367" s="102"/>
    </row>
    <row r="368" spans="1:41">
      <c r="A368" s="465">
        <v>50</v>
      </c>
      <c r="B368" s="283"/>
      <c r="C368" s="441" t="s">
        <v>447</v>
      </c>
      <c r="D368" s="442"/>
      <c r="E368" s="442"/>
      <c r="F368" s="442"/>
      <c r="G368" s="442"/>
      <c r="H368" s="442"/>
      <c r="I368" s="442"/>
      <c r="J368" s="442"/>
      <c r="K368" s="442"/>
      <c r="L368" s="442"/>
      <c r="M368" s="443"/>
      <c r="N368" s="145"/>
      <c r="O368" s="102"/>
      <c r="P368" s="106"/>
      <c r="Q368" s="102"/>
      <c r="R368" s="102"/>
      <c r="S368" s="102"/>
      <c r="T368" s="214"/>
      <c r="U368" s="102"/>
      <c r="V368" s="102"/>
      <c r="W368" s="102"/>
      <c r="X368" s="102"/>
      <c r="Y368" s="102"/>
      <c r="Z368" s="102"/>
      <c r="AA368" s="102"/>
      <c r="AB368" s="102"/>
      <c r="AC368" s="102"/>
      <c r="AD368" s="102"/>
      <c r="AE368" s="102"/>
      <c r="AF368" s="102"/>
      <c r="AG368" s="102"/>
      <c r="AH368" s="102"/>
      <c r="AI368" s="102"/>
      <c r="AJ368" s="102"/>
      <c r="AK368" s="102"/>
      <c r="AL368" s="102"/>
      <c r="AM368" s="102"/>
      <c r="AN368" s="102"/>
    </row>
    <row r="369" spans="1:40" ht="19.5" customHeight="1">
      <c r="A369" s="466"/>
      <c r="B369" s="21">
        <v>1</v>
      </c>
      <c r="C369" s="52" t="s">
        <v>208</v>
      </c>
      <c r="D369" s="8" t="s">
        <v>28</v>
      </c>
      <c r="E369" s="46">
        <v>50</v>
      </c>
      <c r="F369" s="141"/>
      <c r="G369" s="60"/>
      <c r="H369" s="127"/>
      <c r="I369" s="19"/>
      <c r="J369" s="19"/>
      <c r="K369" s="19"/>
      <c r="L369" s="20"/>
      <c r="M369" s="280"/>
      <c r="N369" s="145">
        <v>50</v>
      </c>
      <c r="O369" s="102"/>
      <c r="P369" s="106"/>
      <c r="Q369" s="102"/>
      <c r="R369" s="102"/>
      <c r="S369" s="102"/>
      <c r="T369" s="214"/>
      <c r="U369" s="102"/>
      <c r="V369" s="102"/>
      <c r="W369" s="102"/>
      <c r="X369" s="102"/>
      <c r="Y369" s="102"/>
      <c r="Z369" s="102"/>
      <c r="AA369" s="102"/>
      <c r="AB369" s="102"/>
      <c r="AC369" s="102"/>
      <c r="AD369" s="102"/>
      <c r="AE369" s="102"/>
      <c r="AF369" s="102"/>
      <c r="AG369" s="102"/>
      <c r="AH369" s="102"/>
      <c r="AI369" s="102"/>
      <c r="AJ369" s="102"/>
      <c r="AK369" s="102"/>
      <c r="AL369" s="102"/>
      <c r="AM369" s="102"/>
      <c r="AN369" s="102"/>
    </row>
    <row r="370" spans="1:40" ht="16.5" customHeight="1">
      <c r="A370" s="466"/>
      <c r="B370" s="21">
        <f>B369+1</f>
        <v>2</v>
      </c>
      <c r="C370" s="52" t="s">
        <v>209</v>
      </c>
      <c r="D370" s="8" t="s">
        <v>28</v>
      </c>
      <c r="E370" s="46">
        <v>50</v>
      </c>
      <c r="F370" s="141"/>
      <c r="G370" s="60"/>
      <c r="H370" s="127"/>
      <c r="I370" s="19"/>
      <c r="J370" s="19"/>
      <c r="K370" s="19"/>
      <c r="L370" s="20"/>
      <c r="M370" s="280"/>
      <c r="N370" s="145">
        <v>50</v>
      </c>
      <c r="O370" s="102"/>
      <c r="P370" s="106"/>
      <c r="Q370" s="102"/>
      <c r="R370" s="102"/>
      <c r="S370" s="102"/>
      <c r="T370" s="214"/>
      <c r="U370" s="102"/>
      <c r="V370" s="102"/>
      <c r="W370" s="102"/>
      <c r="X370" s="102"/>
      <c r="Y370" s="102"/>
      <c r="Z370" s="102"/>
      <c r="AA370" s="102"/>
      <c r="AB370" s="102"/>
      <c r="AC370" s="102"/>
      <c r="AD370" s="102"/>
      <c r="AE370" s="102"/>
      <c r="AF370" s="102"/>
      <c r="AG370" s="102"/>
      <c r="AH370" s="102"/>
      <c r="AI370" s="102"/>
      <c r="AJ370" s="102"/>
      <c r="AK370" s="102"/>
      <c r="AL370" s="102"/>
      <c r="AM370" s="102"/>
      <c r="AN370" s="102"/>
    </row>
    <row r="371" spans="1:40" ht="17.25" customHeight="1">
      <c r="A371" s="466"/>
      <c r="B371" s="21">
        <f>B370+1</f>
        <v>3</v>
      </c>
      <c r="C371" s="52" t="s">
        <v>210</v>
      </c>
      <c r="D371" s="8" t="s">
        <v>28</v>
      </c>
      <c r="E371" s="46">
        <v>50</v>
      </c>
      <c r="F371" s="141"/>
      <c r="G371" s="60"/>
      <c r="H371" s="127"/>
      <c r="I371" s="19"/>
      <c r="J371" s="19"/>
      <c r="K371" s="19"/>
      <c r="L371" s="20"/>
      <c r="M371" s="280"/>
      <c r="N371" s="145">
        <v>50</v>
      </c>
      <c r="O371" s="102"/>
      <c r="P371" s="106"/>
      <c r="Q371" s="102"/>
      <c r="R371" s="102"/>
      <c r="S371" s="102"/>
      <c r="T371" s="214"/>
      <c r="U371" s="102"/>
      <c r="V371" s="102"/>
      <c r="W371" s="102"/>
      <c r="X371" s="102"/>
      <c r="Y371" s="102"/>
      <c r="Z371" s="102"/>
      <c r="AA371" s="102"/>
      <c r="AB371" s="102"/>
      <c r="AC371" s="102"/>
      <c r="AD371" s="102"/>
      <c r="AE371" s="102"/>
      <c r="AF371" s="102"/>
      <c r="AG371" s="102"/>
      <c r="AH371" s="102"/>
      <c r="AI371" s="102"/>
      <c r="AJ371" s="102"/>
      <c r="AK371" s="102"/>
      <c r="AL371" s="102"/>
      <c r="AM371" s="102"/>
      <c r="AN371" s="102"/>
    </row>
    <row r="372" spans="1:40" ht="15" customHeight="1">
      <c r="A372" s="466"/>
      <c r="B372" s="21">
        <f>B371+1</f>
        <v>4</v>
      </c>
      <c r="C372" s="52" t="s">
        <v>211</v>
      </c>
      <c r="D372" s="8" t="s">
        <v>28</v>
      </c>
      <c r="E372" s="46">
        <v>50</v>
      </c>
      <c r="F372" s="141"/>
      <c r="G372" s="60"/>
      <c r="H372" s="127"/>
      <c r="I372" s="19"/>
      <c r="J372" s="19"/>
      <c r="K372" s="19"/>
      <c r="L372" s="20"/>
      <c r="M372" s="280"/>
      <c r="N372" s="145">
        <v>50</v>
      </c>
      <c r="O372" s="102"/>
      <c r="P372" s="106">
        <v>5</v>
      </c>
      <c r="Q372" s="102"/>
      <c r="R372" s="102"/>
      <c r="S372" s="102"/>
      <c r="T372" s="214"/>
      <c r="U372" s="102"/>
      <c r="V372" s="102"/>
      <c r="W372" s="102"/>
      <c r="X372" s="102"/>
      <c r="Y372" s="102">
        <v>10</v>
      </c>
      <c r="Z372" s="102"/>
      <c r="AA372" s="102"/>
      <c r="AB372" s="102"/>
      <c r="AC372" s="102"/>
      <c r="AD372" s="102"/>
      <c r="AE372" s="102"/>
      <c r="AF372" s="102"/>
      <c r="AG372" s="102"/>
      <c r="AH372" s="102"/>
      <c r="AI372" s="102"/>
      <c r="AJ372" s="102"/>
      <c r="AK372" s="102"/>
      <c r="AL372" s="102"/>
      <c r="AM372" s="102"/>
      <c r="AN372" s="102"/>
    </row>
    <row r="373" spans="1:40" ht="15" customHeight="1">
      <c r="A373" s="466"/>
      <c r="B373" s="21">
        <f>B372+1</f>
        <v>5</v>
      </c>
      <c r="C373" s="52" t="s">
        <v>212</v>
      </c>
      <c r="D373" s="8" t="s">
        <v>28</v>
      </c>
      <c r="E373" s="46">
        <v>50</v>
      </c>
      <c r="F373" s="141"/>
      <c r="G373" s="60"/>
      <c r="H373" s="127"/>
      <c r="I373" s="19"/>
      <c r="J373" s="19"/>
      <c r="K373" s="19"/>
      <c r="L373" s="20"/>
      <c r="M373" s="280"/>
      <c r="N373" s="145">
        <v>50</v>
      </c>
      <c r="O373" s="102"/>
      <c r="P373" s="106">
        <v>5</v>
      </c>
      <c r="Q373" s="102"/>
      <c r="R373" s="102"/>
      <c r="S373" s="102"/>
      <c r="T373" s="214"/>
      <c r="U373" s="102"/>
      <c r="V373" s="102"/>
      <c r="W373" s="102"/>
      <c r="X373" s="102"/>
      <c r="Y373" s="102">
        <v>10</v>
      </c>
      <c r="Z373" s="102"/>
      <c r="AA373" s="102"/>
      <c r="AB373" s="102"/>
      <c r="AC373" s="102"/>
      <c r="AD373" s="102"/>
      <c r="AE373" s="102"/>
      <c r="AF373" s="102"/>
      <c r="AG373" s="102"/>
      <c r="AH373" s="102"/>
      <c r="AI373" s="102"/>
      <c r="AJ373" s="102"/>
      <c r="AK373" s="102"/>
      <c r="AL373" s="102"/>
      <c r="AM373" s="102"/>
      <c r="AN373" s="102"/>
    </row>
    <row r="374" spans="1:40" ht="14.25" customHeight="1" thickBot="1">
      <c r="A374" s="467"/>
      <c r="B374" s="27"/>
      <c r="C374" s="423" t="s">
        <v>448</v>
      </c>
      <c r="D374" s="424"/>
      <c r="E374" s="424"/>
      <c r="F374" s="424"/>
      <c r="G374" s="429"/>
      <c r="H374" s="254"/>
      <c r="I374" s="94"/>
      <c r="J374" s="95"/>
      <c r="K374" s="426"/>
      <c r="L374" s="427"/>
      <c r="M374" s="428"/>
      <c r="N374" s="145"/>
      <c r="O374" s="102"/>
      <c r="P374" s="106"/>
      <c r="Q374" s="102"/>
      <c r="R374" s="102"/>
      <c r="S374" s="102"/>
      <c r="T374" s="214"/>
      <c r="U374" s="102"/>
      <c r="V374" s="102"/>
      <c r="W374" s="102"/>
      <c r="X374" s="102"/>
      <c r="Y374" s="102"/>
      <c r="Z374" s="102"/>
      <c r="AA374" s="102"/>
      <c r="AB374" s="102"/>
      <c r="AC374" s="102"/>
      <c r="AD374" s="102"/>
      <c r="AE374" s="102"/>
      <c r="AF374" s="102"/>
      <c r="AG374" s="102"/>
      <c r="AH374" s="102"/>
      <c r="AI374" s="102"/>
      <c r="AJ374" s="102"/>
      <c r="AK374" s="102"/>
      <c r="AL374" s="102"/>
      <c r="AM374" s="102"/>
      <c r="AN374" s="102"/>
    </row>
    <row r="375" spans="1:40" ht="16.5" thickBot="1">
      <c r="A375" s="461"/>
      <c r="B375" s="461"/>
      <c r="C375" s="461"/>
      <c r="D375" s="461"/>
      <c r="E375" s="461"/>
      <c r="F375" s="461"/>
      <c r="G375" s="461"/>
      <c r="H375" s="461"/>
      <c r="I375" s="461"/>
      <c r="J375" s="461"/>
      <c r="K375" s="461"/>
      <c r="L375" s="461"/>
      <c r="M375" s="461"/>
      <c r="N375" s="102"/>
      <c r="O375" s="102"/>
      <c r="P375" s="106"/>
      <c r="Q375" s="102"/>
      <c r="R375" s="102"/>
      <c r="S375" s="102"/>
      <c r="T375" s="214"/>
      <c r="U375" s="102"/>
      <c r="V375" s="102"/>
      <c r="W375" s="102"/>
      <c r="X375" s="102"/>
      <c r="Y375" s="102"/>
      <c r="Z375" s="102"/>
      <c r="AA375" s="102"/>
      <c r="AB375" s="102"/>
      <c r="AC375" s="102"/>
      <c r="AD375" s="102"/>
      <c r="AE375" s="102"/>
      <c r="AF375" s="102"/>
      <c r="AG375" s="102"/>
      <c r="AH375" s="102"/>
      <c r="AI375" s="102"/>
      <c r="AJ375" s="102"/>
      <c r="AK375" s="102"/>
      <c r="AL375" s="102"/>
      <c r="AM375" s="102"/>
      <c r="AN375" s="102"/>
    </row>
    <row r="376" spans="1:40">
      <c r="A376" s="465">
        <v>51</v>
      </c>
      <c r="B376" s="283"/>
      <c r="C376" s="441" t="s">
        <v>449</v>
      </c>
      <c r="D376" s="442"/>
      <c r="E376" s="442"/>
      <c r="F376" s="442"/>
      <c r="G376" s="442"/>
      <c r="H376" s="442"/>
      <c r="I376" s="442"/>
      <c r="J376" s="442"/>
      <c r="K376" s="442"/>
      <c r="L376" s="442"/>
      <c r="M376" s="443"/>
      <c r="N376" s="145"/>
      <c r="O376" s="102"/>
      <c r="P376" s="106"/>
      <c r="Q376" s="102"/>
      <c r="R376" s="102"/>
      <c r="S376" s="102"/>
      <c r="T376" s="214"/>
      <c r="U376" s="102"/>
      <c r="V376" s="102"/>
      <c r="W376" s="102"/>
      <c r="X376" s="102"/>
      <c r="Y376" s="102"/>
      <c r="Z376" s="102"/>
      <c r="AA376" s="102"/>
      <c r="AB376" s="102"/>
      <c r="AC376" s="102"/>
      <c r="AD376" s="102"/>
      <c r="AE376" s="102"/>
      <c r="AF376" s="102"/>
      <c r="AG376" s="102"/>
      <c r="AH376" s="102"/>
      <c r="AI376" s="102"/>
      <c r="AJ376" s="102"/>
      <c r="AK376" s="102"/>
      <c r="AL376" s="102"/>
      <c r="AM376" s="102"/>
      <c r="AN376" s="102"/>
    </row>
    <row r="377" spans="1:40" ht="51.75" customHeight="1">
      <c r="A377" s="466"/>
      <c r="B377" s="21">
        <v>1</v>
      </c>
      <c r="C377" s="174" t="s">
        <v>224</v>
      </c>
      <c r="D377" s="8" t="s">
        <v>31</v>
      </c>
      <c r="E377" s="46">
        <v>40</v>
      </c>
      <c r="F377" s="141"/>
      <c r="G377" s="58"/>
      <c r="H377" s="127"/>
      <c r="I377" s="19"/>
      <c r="J377" s="19"/>
      <c r="K377" s="19"/>
      <c r="L377" s="20"/>
      <c r="M377" s="280"/>
      <c r="N377" s="145"/>
      <c r="O377" s="102"/>
      <c r="P377" s="106"/>
      <c r="Q377" s="102"/>
      <c r="R377" s="102"/>
      <c r="S377" s="102"/>
      <c r="T377" s="214"/>
      <c r="U377" s="102"/>
      <c r="V377" s="102"/>
      <c r="W377" s="102"/>
      <c r="X377" s="102"/>
      <c r="Y377" s="102"/>
      <c r="Z377" s="102"/>
      <c r="AA377" s="102"/>
      <c r="AB377" s="102"/>
      <c r="AC377" s="102"/>
      <c r="AD377" s="102"/>
      <c r="AE377" s="102">
        <v>40</v>
      </c>
      <c r="AF377" s="102"/>
      <c r="AG377" s="102"/>
      <c r="AH377" s="102"/>
      <c r="AI377" s="102"/>
      <c r="AJ377" s="102"/>
      <c r="AK377" s="102"/>
      <c r="AL377" s="102"/>
      <c r="AM377" s="102"/>
      <c r="AN377" s="102"/>
    </row>
    <row r="378" spans="1:40" ht="18" customHeight="1" thickBot="1">
      <c r="A378" s="467"/>
      <c r="B378" s="27"/>
      <c r="C378" s="423" t="s">
        <v>450</v>
      </c>
      <c r="D378" s="424"/>
      <c r="E378" s="424"/>
      <c r="F378" s="424"/>
      <c r="G378" s="429"/>
      <c r="H378" s="254"/>
      <c r="I378" s="94"/>
      <c r="J378" s="95"/>
      <c r="K378" s="426"/>
      <c r="L378" s="427"/>
      <c r="M378" s="428"/>
      <c r="N378" s="145"/>
      <c r="O378" s="102"/>
      <c r="P378" s="106"/>
      <c r="Q378" s="102"/>
      <c r="R378" s="102"/>
      <c r="S378" s="102"/>
      <c r="T378" s="214"/>
      <c r="U378" s="102"/>
      <c r="V378" s="102"/>
      <c r="W378" s="102"/>
      <c r="X378" s="102"/>
      <c r="Y378" s="102"/>
      <c r="Z378" s="102"/>
      <c r="AA378" s="102"/>
      <c r="AB378" s="102"/>
      <c r="AC378" s="102"/>
      <c r="AD378" s="102"/>
      <c r="AE378" s="102"/>
      <c r="AF378" s="102"/>
      <c r="AG378" s="102"/>
      <c r="AH378" s="102"/>
      <c r="AI378" s="102"/>
      <c r="AJ378" s="102"/>
      <c r="AK378" s="102"/>
      <c r="AL378" s="102"/>
      <c r="AM378" s="102"/>
      <c r="AN378" s="102"/>
    </row>
    <row r="379" spans="1:40" ht="15.75" thickBot="1">
      <c r="A379" s="547"/>
      <c r="B379" s="547"/>
      <c r="C379" s="547"/>
      <c r="D379" s="547"/>
      <c r="E379" s="547"/>
      <c r="F379" s="547"/>
      <c r="G379" s="547"/>
      <c r="H379" s="547"/>
      <c r="I379" s="547"/>
      <c r="J379" s="547"/>
      <c r="K379" s="547"/>
      <c r="L379" s="547"/>
      <c r="M379" s="547"/>
      <c r="N379" s="102"/>
      <c r="O379" s="102"/>
      <c r="P379" s="106"/>
      <c r="Q379" s="102"/>
      <c r="R379" s="102"/>
      <c r="S379" s="102"/>
      <c r="T379" s="214"/>
      <c r="U379" s="102"/>
      <c r="V379" s="102"/>
      <c r="W379" s="102"/>
      <c r="X379" s="102"/>
      <c r="Y379" s="102"/>
      <c r="Z379" s="102"/>
      <c r="AA379" s="102"/>
      <c r="AB379" s="102"/>
      <c r="AC379" s="102"/>
      <c r="AD379" s="102"/>
      <c r="AE379" s="102"/>
      <c r="AF379" s="102"/>
      <c r="AG379" s="102"/>
      <c r="AH379" s="102"/>
      <c r="AI379" s="102"/>
      <c r="AJ379" s="102"/>
      <c r="AK379" s="102"/>
      <c r="AL379" s="102"/>
      <c r="AM379" s="102"/>
      <c r="AN379" s="102"/>
    </row>
    <row r="380" spans="1:40">
      <c r="A380" s="465">
        <v>52</v>
      </c>
      <c r="B380" s="283"/>
      <c r="C380" s="441" t="s">
        <v>451</v>
      </c>
      <c r="D380" s="442"/>
      <c r="E380" s="442"/>
      <c r="F380" s="442"/>
      <c r="G380" s="442"/>
      <c r="H380" s="442"/>
      <c r="I380" s="442"/>
      <c r="J380" s="442"/>
      <c r="K380" s="442"/>
      <c r="L380" s="442"/>
      <c r="M380" s="443"/>
      <c r="N380" s="145"/>
      <c r="O380" s="102"/>
      <c r="P380" s="106"/>
      <c r="Q380" s="102"/>
      <c r="R380" s="102"/>
      <c r="S380" s="102"/>
      <c r="T380" s="214"/>
      <c r="U380" s="102"/>
      <c r="V380" s="102"/>
      <c r="W380" s="102"/>
      <c r="X380" s="102"/>
      <c r="Y380" s="102"/>
      <c r="Z380" s="102"/>
      <c r="AA380" s="102"/>
      <c r="AB380" s="102"/>
      <c r="AC380" s="102"/>
      <c r="AD380" s="102"/>
      <c r="AE380" s="102"/>
      <c r="AF380" s="102"/>
      <c r="AG380" s="102"/>
      <c r="AH380" s="102"/>
      <c r="AI380" s="102"/>
      <c r="AJ380" s="102"/>
      <c r="AK380" s="102"/>
      <c r="AL380" s="102"/>
      <c r="AM380" s="102"/>
      <c r="AN380" s="102"/>
    </row>
    <row r="381" spans="1:40" ht="14.25" customHeight="1">
      <c r="A381" s="466"/>
      <c r="B381" s="21">
        <v>1</v>
      </c>
      <c r="C381" s="167" t="s">
        <v>157</v>
      </c>
      <c r="D381" s="22" t="s">
        <v>31</v>
      </c>
      <c r="E381" s="316">
        <v>8</v>
      </c>
      <c r="F381" s="141"/>
      <c r="G381" s="58"/>
      <c r="H381" s="127"/>
      <c r="I381" s="19"/>
      <c r="J381" s="19"/>
      <c r="K381" s="19"/>
      <c r="L381" s="20"/>
      <c r="M381" s="280"/>
      <c r="N381" s="145"/>
      <c r="O381" s="102">
        <v>5</v>
      </c>
      <c r="P381" s="106">
        <v>1</v>
      </c>
      <c r="Q381" s="102"/>
      <c r="R381" s="102"/>
      <c r="S381" s="102"/>
      <c r="T381" s="214"/>
      <c r="U381" s="102"/>
      <c r="V381" s="102"/>
      <c r="W381" s="102"/>
      <c r="X381" s="102"/>
      <c r="Y381" s="102"/>
      <c r="Z381" s="102"/>
      <c r="AA381" s="102"/>
      <c r="AB381" s="102"/>
      <c r="AC381" s="102"/>
      <c r="AD381" s="102"/>
      <c r="AE381" s="102"/>
      <c r="AF381" s="102"/>
      <c r="AG381" s="102"/>
      <c r="AH381" s="102"/>
      <c r="AI381" s="102"/>
      <c r="AJ381" s="102"/>
      <c r="AK381" s="102"/>
      <c r="AL381" s="102"/>
      <c r="AM381" s="102"/>
      <c r="AN381" s="102"/>
    </row>
    <row r="382" spans="1:40" ht="12" customHeight="1">
      <c r="A382" s="466"/>
      <c r="B382" s="21">
        <f>B381+1</f>
        <v>2</v>
      </c>
      <c r="C382" s="167" t="s">
        <v>158</v>
      </c>
      <c r="D382" s="22" t="s">
        <v>31</v>
      </c>
      <c r="E382" s="316">
        <v>7</v>
      </c>
      <c r="F382" s="141"/>
      <c r="G382" s="58"/>
      <c r="H382" s="127"/>
      <c r="I382" s="19"/>
      <c r="J382" s="19"/>
      <c r="K382" s="19"/>
      <c r="L382" s="20"/>
      <c r="M382" s="280"/>
      <c r="N382" s="145"/>
      <c r="O382" s="102">
        <v>3</v>
      </c>
      <c r="P382" s="106">
        <v>2</v>
      </c>
      <c r="Q382" s="102"/>
      <c r="R382" s="102"/>
      <c r="S382" s="102"/>
      <c r="T382" s="214"/>
      <c r="U382" s="102"/>
      <c r="V382" s="102"/>
      <c r="W382" s="102"/>
      <c r="X382" s="102"/>
      <c r="Y382" s="102">
        <v>2</v>
      </c>
      <c r="Z382" s="102"/>
      <c r="AA382" s="102"/>
      <c r="AB382" s="102"/>
      <c r="AC382" s="102"/>
      <c r="AD382" s="102"/>
      <c r="AE382" s="102"/>
      <c r="AF382" s="102"/>
      <c r="AG382" s="102"/>
      <c r="AH382" s="102"/>
      <c r="AI382" s="102"/>
      <c r="AJ382" s="102"/>
      <c r="AK382" s="102"/>
      <c r="AL382" s="102"/>
      <c r="AM382" s="102"/>
      <c r="AN382" s="102"/>
    </row>
    <row r="383" spans="1:40" ht="15.75" customHeight="1" thickBot="1">
      <c r="A383" s="467"/>
      <c r="B383" s="27"/>
      <c r="C383" s="423" t="s">
        <v>452</v>
      </c>
      <c r="D383" s="424"/>
      <c r="E383" s="424"/>
      <c r="F383" s="424"/>
      <c r="G383" s="429"/>
      <c r="H383" s="254"/>
      <c r="I383" s="94"/>
      <c r="J383" s="95"/>
      <c r="K383" s="426"/>
      <c r="L383" s="427"/>
      <c r="M383" s="428"/>
      <c r="N383" s="145"/>
      <c r="O383" s="102"/>
      <c r="P383" s="106"/>
      <c r="Q383" s="102"/>
      <c r="R383" s="102"/>
      <c r="S383" s="102"/>
      <c r="T383" s="214"/>
      <c r="U383" s="102"/>
      <c r="V383" s="102"/>
      <c r="W383" s="102"/>
      <c r="X383" s="102"/>
      <c r="Y383" s="102"/>
      <c r="Z383" s="102"/>
      <c r="AA383" s="102"/>
      <c r="AB383" s="102"/>
      <c r="AC383" s="102"/>
      <c r="AD383" s="102"/>
      <c r="AE383" s="102"/>
      <c r="AF383" s="102"/>
      <c r="AG383" s="102"/>
      <c r="AH383" s="102"/>
      <c r="AI383" s="102"/>
      <c r="AJ383" s="102"/>
      <c r="AK383" s="102"/>
      <c r="AL383" s="102"/>
      <c r="AM383" s="102"/>
      <c r="AN383" s="102"/>
    </row>
    <row r="384" spans="1:40" ht="16.5" thickBot="1">
      <c r="A384" s="461"/>
      <c r="B384" s="461"/>
      <c r="C384" s="461"/>
      <c r="D384" s="461"/>
      <c r="E384" s="461"/>
      <c r="F384" s="461"/>
      <c r="G384" s="461"/>
      <c r="H384" s="461"/>
      <c r="I384" s="461"/>
      <c r="J384" s="461"/>
      <c r="K384" s="461"/>
      <c r="L384" s="461"/>
      <c r="M384" s="461"/>
      <c r="N384" s="102"/>
      <c r="O384" s="102"/>
      <c r="P384" s="106"/>
      <c r="Q384" s="102"/>
      <c r="R384" s="102"/>
      <c r="S384" s="102"/>
      <c r="T384" s="214"/>
      <c r="U384" s="102"/>
      <c r="V384" s="102"/>
      <c r="W384" s="102"/>
      <c r="X384" s="102"/>
      <c r="Y384" s="102"/>
      <c r="Z384" s="102"/>
      <c r="AA384" s="102"/>
      <c r="AB384" s="102"/>
      <c r="AC384" s="102"/>
      <c r="AD384" s="102"/>
      <c r="AE384" s="102"/>
      <c r="AF384" s="102"/>
      <c r="AG384" s="102"/>
      <c r="AH384" s="102"/>
      <c r="AI384" s="102"/>
      <c r="AJ384" s="102"/>
      <c r="AK384" s="102"/>
      <c r="AL384" s="102"/>
      <c r="AM384" s="102"/>
      <c r="AN384" s="102"/>
    </row>
    <row r="385" spans="1:41">
      <c r="A385" s="465">
        <v>53</v>
      </c>
      <c r="B385" s="283"/>
      <c r="C385" s="441" t="s">
        <v>453</v>
      </c>
      <c r="D385" s="442"/>
      <c r="E385" s="442"/>
      <c r="F385" s="442"/>
      <c r="G385" s="442"/>
      <c r="H385" s="442"/>
      <c r="I385" s="442"/>
      <c r="J385" s="442"/>
      <c r="K385" s="442"/>
      <c r="L385" s="442"/>
      <c r="M385" s="443"/>
      <c r="N385" s="145"/>
      <c r="O385" s="102"/>
      <c r="P385" s="106"/>
      <c r="Q385" s="102"/>
      <c r="R385" s="102"/>
      <c r="S385" s="102"/>
      <c r="T385" s="214"/>
      <c r="U385" s="102"/>
      <c r="V385" s="102"/>
      <c r="W385" s="102"/>
      <c r="X385" s="102"/>
      <c r="Y385" s="102"/>
      <c r="Z385" s="102"/>
      <c r="AA385" s="102"/>
      <c r="AB385" s="102"/>
      <c r="AC385" s="102"/>
      <c r="AD385" s="102"/>
      <c r="AE385" s="102"/>
      <c r="AF385" s="102"/>
      <c r="AG385" s="102"/>
      <c r="AH385" s="102"/>
      <c r="AI385" s="102"/>
      <c r="AJ385" s="102"/>
      <c r="AK385" s="102"/>
      <c r="AL385" s="102"/>
      <c r="AM385" s="102"/>
      <c r="AN385" s="102"/>
    </row>
    <row r="386" spans="1:41" ht="55.5" customHeight="1">
      <c r="A386" s="466"/>
      <c r="B386" s="21">
        <v>1</v>
      </c>
      <c r="C386" s="174" t="s">
        <v>159</v>
      </c>
      <c r="D386" s="179" t="s">
        <v>28</v>
      </c>
      <c r="E386" s="180">
        <v>40</v>
      </c>
      <c r="F386" s="235"/>
      <c r="G386" s="60"/>
      <c r="H386" s="127"/>
      <c r="I386" s="19"/>
      <c r="J386" s="19"/>
      <c r="K386" s="19"/>
      <c r="L386" s="19"/>
      <c r="M386" s="280"/>
      <c r="N386" s="145"/>
      <c r="O386" s="102"/>
      <c r="P386" s="106"/>
      <c r="Q386" s="102"/>
      <c r="R386" s="102"/>
      <c r="S386" s="102"/>
      <c r="T386" s="214">
        <v>50</v>
      </c>
      <c r="U386" s="102"/>
      <c r="V386" s="102"/>
      <c r="W386" s="102"/>
      <c r="X386" s="102"/>
      <c r="Y386" s="102"/>
      <c r="Z386" s="102"/>
      <c r="AA386" s="102"/>
      <c r="AB386" s="102"/>
      <c r="AC386" s="102"/>
      <c r="AD386" s="102"/>
      <c r="AE386" s="102"/>
      <c r="AF386" s="102"/>
      <c r="AG386" s="102"/>
      <c r="AH386" s="102"/>
      <c r="AI386" s="102"/>
      <c r="AJ386" s="102"/>
      <c r="AK386" s="102"/>
      <c r="AL386" s="102"/>
      <c r="AM386" s="102"/>
      <c r="AN386" s="102"/>
    </row>
    <row r="387" spans="1:41" ht="55.5" customHeight="1">
      <c r="A387" s="466"/>
      <c r="B387" s="21">
        <v>2</v>
      </c>
      <c r="C387" s="174" t="s">
        <v>160</v>
      </c>
      <c r="D387" s="179" t="s">
        <v>28</v>
      </c>
      <c r="E387" s="180">
        <v>10</v>
      </c>
      <c r="F387" s="235"/>
      <c r="G387" s="60"/>
      <c r="H387" s="127"/>
      <c r="I387" s="19"/>
      <c r="J387" s="19"/>
      <c r="K387" s="19"/>
      <c r="L387" s="19"/>
      <c r="M387" s="280"/>
      <c r="N387" s="145"/>
      <c r="O387" s="102"/>
      <c r="P387" s="106"/>
      <c r="Q387" s="102"/>
      <c r="R387" s="102"/>
      <c r="S387" s="102"/>
      <c r="T387" s="214">
        <v>20</v>
      </c>
      <c r="U387" s="102"/>
      <c r="V387" s="102"/>
      <c r="W387" s="102"/>
      <c r="X387" s="102"/>
      <c r="Y387" s="102"/>
      <c r="Z387" s="102"/>
      <c r="AA387" s="102"/>
      <c r="AB387" s="102"/>
      <c r="AC387" s="102"/>
      <c r="AD387" s="102"/>
      <c r="AE387" s="102"/>
      <c r="AF387" s="102"/>
      <c r="AG387" s="102"/>
      <c r="AH387" s="102"/>
      <c r="AI387" s="102"/>
      <c r="AJ387" s="102"/>
      <c r="AK387" s="102"/>
      <c r="AL387" s="102"/>
      <c r="AM387" s="102"/>
      <c r="AN387" s="102"/>
    </row>
    <row r="388" spans="1:41" ht="19.5" customHeight="1" thickBot="1">
      <c r="A388" s="467"/>
      <c r="B388" s="27"/>
      <c r="C388" s="423" t="s">
        <v>454</v>
      </c>
      <c r="D388" s="424"/>
      <c r="E388" s="424"/>
      <c r="F388" s="424"/>
      <c r="G388" s="429"/>
      <c r="H388" s="254"/>
      <c r="I388" s="94"/>
      <c r="J388" s="95"/>
      <c r="K388" s="426"/>
      <c r="L388" s="427"/>
      <c r="M388" s="428"/>
      <c r="N388" s="145"/>
      <c r="O388" s="102"/>
      <c r="P388" s="106"/>
      <c r="Q388" s="102"/>
      <c r="R388" s="102"/>
      <c r="S388" s="102"/>
      <c r="T388" s="214"/>
      <c r="U388" s="102"/>
      <c r="V388" s="102"/>
      <c r="W388" s="102"/>
      <c r="X388" s="102"/>
      <c r="Y388" s="102"/>
      <c r="Z388" s="102"/>
      <c r="AA388" s="102"/>
      <c r="AB388" s="102"/>
      <c r="AC388" s="102"/>
      <c r="AD388" s="102"/>
      <c r="AE388" s="102"/>
      <c r="AF388" s="102"/>
      <c r="AG388" s="102"/>
      <c r="AH388" s="102"/>
      <c r="AI388" s="102"/>
      <c r="AJ388" s="102"/>
      <c r="AK388" s="102"/>
      <c r="AL388" s="102"/>
      <c r="AM388" s="102"/>
      <c r="AN388" s="102"/>
    </row>
    <row r="389" spans="1:41" ht="16.5" thickBot="1">
      <c r="A389" s="461"/>
      <c r="B389" s="461"/>
      <c r="C389" s="461"/>
      <c r="D389" s="461"/>
      <c r="E389" s="461"/>
      <c r="F389" s="461"/>
      <c r="G389" s="461"/>
      <c r="H389" s="461"/>
      <c r="I389" s="461"/>
      <c r="J389" s="461"/>
      <c r="K389" s="461"/>
      <c r="L389" s="461"/>
      <c r="M389" s="461"/>
      <c r="N389" s="102"/>
      <c r="O389" s="102"/>
      <c r="P389" s="106"/>
      <c r="Q389" s="102"/>
      <c r="R389" s="102"/>
      <c r="S389" s="102"/>
      <c r="T389" s="214"/>
      <c r="U389" s="102"/>
      <c r="V389" s="102"/>
      <c r="W389" s="102"/>
      <c r="X389" s="102"/>
      <c r="Y389" s="102"/>
      <c r="Z389" s="102"/>
      <c r="AA389" s="102"/>
      <c r="AB389" s="102"/>
      <c r="AC389" s="102"/>
      <c r="AD389" s="102"/>
      <c r="AE389" s="102"/>
      <c r="AF389" s="102"/>
      <c r="AG389" s="102"/>
      <c r="AH389" s="102"/>
      <c r="AI389" s="102"/>
      <c r="AJ389" s="102"/>
      <c r="AK389" s="102"/>
      <c r="AL389" s="102"/>
      <c r="AM389" s="102"/>
      <c r="AN389" s="102"/>
    </row>
    <row r="390" spans="1:41" ht="16.5" customHeight="1">
      <c r="A390" s="560">
        <v>54</v>
      </c>
      <c r="B390" s="283"/>
      <c r="C390" s="441" t="s">
        <v>467</v>
      </c>
      <c r="D390" s="442"/>
      <c r="E390" s="442"/>
      <c r="F390" s="442"/>
      <c r="G390" s="442"/>
      <c r="H390" s="442"/>
      <c r="I390" s="442"/>
      <c r="J390" s="442"/>
      <c r="K390" s="442"/>
      <c r="L390" s="442"/>
      <c r="M390" s="443"/>
      <c r="N390" s="145"/>
      <c r="O390" s="102"/>
      <c r="P390" s="106"/>
      <c r="Q390" s="102"/>
      <c r="R390" s="102"/>
      <c r="S390" s="102"/>
      <c r="T390" s="214"/>
      <c r="U390" s="102"/>
      <c r="V390" s="102"/>
      <c r="W390" s="102"/>
      <c r="X390" s="102"/>
      <c r="Y390" s="102"/>
      <c r="Z390" s="102"/>
      <c r="AA390" s="102"/>
      <c r="AB390" s="102"/>
      <c r="AC390" s="102"/>
      <c r="AD390" s="102"/>
      <c r="AE390" s="102"/>
      <c r="AF390" s="102"/>
      <c r="AG390" s="102"/>
      <c r="AH390" s="102"/>
      <c r="AI390" s="102"/>
      <c r="AJ390" s="102"/>
      <c r="AK390" s="102"/>
      <c r="AL390" s="102"/>
      <c r="AM390" s="102"/>
      <c r="AN390" s="102"/>
    </row>
    <row r="391" spans="1:41" ht="36" customHeight="1">
      <c r="A391" s="561"/>
      <c r="B391" s="21">
        <v>1</v>
      </c>
      <c r="C391" s="52" t="s">
        <v>171</v>
      </c>
      <c r="D391" s="8" t="s">
        <v>28</v>
      </c>
      <c r="E391" s="316">
        <v>1</v>
      </c>
      <c r="F391" s="334"/>
      <c r="G391" s="60"/>
      <c r="H391" s="335"/>
      <c r="I391" s="19"/>
      <c r="J391" s="19"/>
      <c r="K391" s="19"/>
      <c r="L391" s="19"/>
      <c r="M391" s="280"/>
      <c r="N391" s="145">
        <v>4</v>
      </c>
      <c r="O391" s="102"/>
      <c r="P391" s="106"/>
      <c r="Q391" s="102"/>
      <c r="R391" s="102"/>
      <c r="S391" s="102"/>
      <c r="T391" s="214"/>
      <c r="U391" s="102"/>
      <c r="V391" s="102"/>
      <c r="W391" s="102"/>
      <c r="X391" s="102"/>
      <c r="Y391" s="102"/>
      <c r="Z391" s="102"/>
      <c r="AA391" s="102"/>
      <c r="AB391" s="102"/>
      <c r="AC391" s="102"/>
      <c r="AD391" s="102"/>
      <c r="AE391" s="102"/>
      <c r="AF391" s="102"/>
      <c r="AG391" s="102"/>
      <c r="AH391" s="102"/>
      <c r="AI391" s="102"/>
      <c r="AJ391" s="102"/>
      <c r="AK391" s="102"/>
      <c r="AL391" s="102"/>
      <c r="AM391" s="102"/>
      <c r="AN391" s="102"/>
    </row>
    <row r="392" spans="1:41" ht="28.5" customHeight="1">
      <c r="A392" s="561"/>
      <c r="B392" s="21">
        <f>B391+1</f>
        <v>2</v>
      </c>
      <c r="C392" s="52" t="s">
        <v>344</v>
      </c>
      <c r="D392" s="8" t="s">
        <v>28</v>
      </c>
      <c r="E392" s="316">
        <v>1</v>
      </c>
      <c r="F392" s="336"/>
      <c r="G392" s="246"/>
      <c r="H392" s="335"/>
      <c r="I392" s="19"/>
      <c r="J392" s="19"/>
      <c r="K392" s="19"/>
      <c r="L392" s="19"/>
      <c r="M392" s="280"/>
      <c r="N392" s="145">
        <v>6</v>
      </c>
      <c r="O392" s="102"/>
      <c r="P392" s="106"/>
      <c r="Q392" s="102"/>
      <c r="R392" s="102"/>
      <c r="S392" s="102"/>
      <c r="T392" s="214"/>
      <c r="U392" s="102"/>
      <c r="V392" s="102"/>
      <c r="W392" s="102"/>
      <c r="X392" s="102"/>
      <c r="Y392" s="102"/>
      <c r="Z392" s="102"/>
      <c r="AA392" s="102"/>
      <c r="AB392" s="102"/>
      <c r="AC392" s="102"/>
      <c r="AD392" s="102"/>
      <c r="AE392" s="102"/>
      <c r="AF392" s="102"/>
      <c r="AG392" s="102"/>
      <c r="AH392" s="102"/>
      <c r="AI392" s="102"/>
      <c r="AJ392" s="102"/>
      <c r="AK392" s="102"/>
      <c r="AL392" s="102"/>
      <c r="AM392" s="102"/>
      <c r="AN392" s="102"/>
    </row>
    <row r="393" spans="1:41" ht="17.25" customHeight="1" thickBot="1">
      <c r="A393" s="562"/>
      <c r="B393" s="27"/>
      <c r="C393" s="423" t="s">
        <v>468</v>
      </c>
      <c r="D393" s="424"/>
      <c r="E393" s="424"/>
      <c r="F393" s="424"/>
      <c r="G393" s="425"/>
      <c r="H393" s="254"/>
      <c r="I393" s="94"/>
      <c r="J393" s="95"/>
      <c r="K393" s="426"/>
      <c r="L393" s="427"/>
      <c r="M393" s="428"/>
      <c r="N393" s="145"/>
      <c r="O393" s="102"/>
      <c r="P393" s="106"/>
      <c r="Q393" s="102"/>
      <c r="R393" s="102"/>
      <c r="S393" s="102"/>
      <c r="T393" s="214"/>
      <c r="U393" s="102"/>
      <c r="V393" s="102"/>
      <c r="W393" s="102"/>
      <c r="X393" s="102"/>
      <c r="Y393" s="102"/>
      <c r="Z393" s="102"/>
      <c r="AA393" s="102"/>
      <c r="AB393" s="102"/>
      <c r="AC393" s="102"/>
      <c r="AD393" s="102"/>
      <c r="AE393" s="102"/>
      <c r="AF393" s="102"/>
      <c r="AG393" s="102"/>
      <c r="AH393" s="102"/>
      <c r="AI393" s="102"/>
      <c r="AJ393" s="102"/>
      <c r="AK393" s="102"/>
      <c r="AL393" s="102"/>
      <c r="AM393" s="102"/>
      <c r="AN393" s="102"/>
    </row>
    <row r="394" spans="1:41" ht="16.5" thickBot="1">
      <c r="A394" s="461"/>
      <c r="B394" s="461"/>
      <c r="C394" s="461"/>
      <c r="D394" s="461"/>
      <c r="E394" s="461"/>
      <c r="F394" s="461"/>
      <c r="G394" s="461"/>
      <c r="H394" s="461"/>
      <c r="I394" s="461"/>
      <c r="J394" s="461"/>
      <c r="K394" s="461"/>
      <c r="L394" s="461"/>
      <c r="M394" s="461"/>
      <c r="N394" s="102"/>
      <c r="O394" s="102"/>
      <c r="P394" s="106"/>
      <c r="Q394" s="102"/>
      <c r="R394" s="102"/>
      <c r="S394" s="102"/>
      <c r="T394" s="214"/>
      <c r="U394" s="102"/>
      <c r="V394" s="102"/>
      <c r="W394" s="102"/>
      <c r="X394" s="102"/>
      <c r="Y394" s="102"/>
      <c r="Z394" s="102"/>
      <c r="AA394" s="102"/>
      <c r="AB394" s="102"/>
      <c r="AC394" s="102"/>
      <c r="AD394" s="102"/>
      <c r="AE394" s="102"/>
      <c r="AF394" s="102"/>
      <c r="AG394" s="102"/>
      <c r="AH394" s="102"/>
      <c r="AI394" s="102"/>
      <c r="AJ394" s="102"/>
      <c r="AK394" s="102"/>
      <c r="AL394" s="102"/>
      <c r="AM394" s="102"/>
      <c r="AN394" s="102"/>
    </row>
    <row r="395" spans="1:41" ht="18" customHeight="1">
      <c r="A395" s="447">
        <v>55</v>
      </c>
      <c r="B395" s="283"/>
      <c r="C395" s="441" t="s">
        <v>469</v>
      </c>
      <c r="D395" s="442"/>
      <c r="E395" s="442"/>
      <c r="F395" s="442"/>
      <c r="G395" s="442"/>
      <c r="H395" s="442"/>
      <c r="I395" s="442"/>
      <c r="J395" s="442"/>
      <c r="K395" s="442"/>
      <c r="L395" s="442"/>
      <c r="M395" s="443"/>
      <c r="N395" s="145"/>
      <c r="O395" s="102"/>
      <c r="P395" s="106"/>
      <c r="Q395" s="102"/>
      <c r="R395" s="102"/>
      <c r="S395" s="102"/>
      <c r="T395" s="214"/>
      <c r="U395" s="102"/>
      <c r="V395" s="102"/>
      <c r="W395" s="102"/>
      <c r="X395" s="102"/>
      <c r="Y395" s="102"/>
      <c r="Z395" s="102"/>
      <c r="AA395" s="102"/>
      <c r="AB395" s="102"/>
      <c r="AC395" s="102"/>
      <c r="AD395" s="102"/>
      <c r="AE395" s="102"/>
      <c r="AF395" s="102"/>
      <c r="AG395" s="102"/>
      <c r="AH395" s="102"/>
      <c r="AI395" s="102"/>
      <c r="AJ395" s="102"/>
      <c r="AK395" s="102"/>
      <c r="AL395" s="102"/>
      <c r="AM395" s="102"/>
      <c r="AN395" s="102"/>
    </row>
    <row r="396" spans="1:41" ht="33.75" customHeight="1">
      <c r="A396" s="448"/>
      <c r="B396" s="21">
        <v>1</v>
      </c>
      <c r="C396" s="259" t="s">
        <v>339</v>
      </c>
      <c r="D396" s="8" t="s">
        <v>28</v>
      </c>
      <c r="E396" s="64">
        <v>2</v>
      </c>
      <c r="F396" s="235"/>
      <c r="G396" s="40"/>
      <c r="H396" s="127"/>
      <c r="I396" s="19"/>
      <c r="J396" s="19"/>
      <c r="K396" s="19"/>
      <c r="L396" s="19"/>
      <c r="M396" s="280"/>
      <c r="N396" s="145">
        <v>5</v>
      </c>
      <c r="O396" s="102"/>
      <c r="P396" s="106"/>
      <c r="Q396" s="102"/>
      <c r="R396" s="102"/>
      <c r="S396" s="102"/>
      <c r="T396" s="214"/>
      <c r="U396" s="102"/>
      <c r="V396" s="102"/>
      <c r="W396" s="102"/>
      <c r="X396" s="102"/>
      <c r="Y396" s="102"/>
      <c r="Z396" s="102"/>
      <c r="AA396" s="102"/>
      <c r="AB396" s="102"/>
      <c r="AC396" s="102"/>
      <c r="AD396" s="102"/>
      <c r="AE396" s="102"/>
      <c r="AF396" s="102"/>
      <c r="AG396" s="102"/>
      <c r="AH396" s="102"/>
      <c r="AI396" s="102"/>
      <c r="AJ396" s="102"/>
      <c r="AK396" s="102"/>
      <c r="AL396" s="102"/>
      <c r="AM396" s="102"/>
      <c r="AN396" s="102"/>
    </row>
    <row r="397" spans="1:41" ht="58.5" customHeight="1">
      <c r="A397" s="448"/>
      <c r="B397" s="21">
        <f>B396+1</f>
        <v>2</v>
      </c>
      <c r="C397" s="260" t="s">
        <v>363</v>
      </c>
      <c r="D397" s="8" t="s">
        <v>28</v>
      </c>
      <c r="E397" s="64">
        <v>1</v>
      </c>
      <c r="F397" s="235"/>
      <c r="G397" s="40"/>
      <c r="H397" s="127"/>
      <c r="I397" s="19"/>
      <c r="J397" s="19"/>
      <c r="K397" s="19"/>
      <c r="L397" s="19"/>
      <c r="M397" s="280"/>
      <c r="N397" s="145">
        <v>9</v>
      </c>
      <c r="O397" s="225"/>
      <c r="P397" s="106"/>
      <c r="Q397" s="102"/>
      <c r="R397" s="102"/>
      <c r="S397" s="102"/>
      <c r="T397" s="214"/>
      <c r="U397" s="102"/>
      <c r="V397" s="102"/>
      <c r="W397" s="102"/>
      <c r="X397" s="102"/>
      <c r="Y397" s="102"/>
      <c r="Z397" s="102"/>
      <c r="AA397" s="102"/>
      <c r="AB397" s="102"/>
      <c r="AC397" s="102"/>
      <c r="AD397" s="102"/>
      <c r="AE397" s="102"/>
      <c r="AF397" s="102"/>
      <c r="AG397" s="102"/>
      <c r="AH397" s="102"/>
      <c r="AI397" s="102"/>
      <c r="AJ397" s="102"/>
      <c r="AK397" s="102"/>
      <c r="AL397" s="102"/>
      <c r="AM397" s="102"/>
      <c r="AN397" s="102"/>
    </row>
    <row r="398" spans="1:41" ht="60.75" customHeight="1">
      <c r="A398" s="536"/>
      <c r="B398" s="41">
        <v>3</v>
      </c>
      <c r="C398" s="260" t="s">
        <v>340</v>
      </c>
      <c r="D398" s="8" t="s">
        <v>28</v>
      </c>
      <c r="E398" s="65">
        <v>1</v>
      </c>
      <c r="F398" s="235"/>
      <c r="G398" s="40"/>
      <c r="H398" s="127"/>
      <c r="I398" s="43"/>
      <c r="J398" s="43"/>
      <c r="K398" s="43"/>
      <c r="L398" s="43"/>
      <c r="M398" s="302"/>
      <c r="N398" s="145">
        <v>7</v>
      </c>
      <c r="O398" s="102"/>
      <c r="P398" s="106"/>
      <c r="Q398" s="102"/>
      <c r="R398" s="102"/>
      <c r="S398" s="102"/>
      <c r="T398" s="214"/>
      <c r="U398" s="102"/>
      <c r="V398" s="102"/>
      <c r="W398" s="102"/>
      <c r="X398" s="102"/>
      <c r="Y398" s="102"/>
      <c r="Z398" s="102"/>
      <c r="AA398" s="102"/>
      <c r="AB398" s="102"/>
      <c r="AC398" s="102"/>
      <c r="AD398" s="102"/>
      <c r="AE398" s="102"/>
      <c r="AF398" s="102"/>
      <c r="AG398" s="102"/>
      <c r="AH398" s="102"/>
      <c r="AI398" s="102"/>
      <c r="AJ398" s="102"/>
      <c r="AK398" s="102"/>
      <c r="AL398" s="102"/>
      <c r="AM398" s="102"/>
      <c r="AN398" s="102"/>
    </row>
    <row r="399" spans="1:41" ht="49.5" customHeight="1">
      <c r="A399" s="536"/>
      <c r="B399" s="41">
        <v>4</v>
      </c>
      <c r="C399" s="260" t="s">
        <v>461</v>
      </c>
      <c r="D399" s="8" t="s">
        <v>28</v>
      </c>
      <c r="E399" s="224">
        <v>1</v>
      </c>
      <c r="F399" s="337"/>
      <c r="G399" s="338"/>
      <c r="H399" s="127"/>
      <c r="I399" s="44"/>
      <c r="J399" s="43"/>
      <c r="K399" s="44"/>
      <c r="L399" s="19"/>
      <c r="M399" s="299"/>
      <c r="N399" s="145"/>
      <c r="O399" s="102"/>
      <c r="P399" s="106"/>
      <c r="Q399" s="102"/>
      <c r="R399" s="102"/>
      <c r="S399" s="102"/>
      <c r="T399" s="214"/>
      <c r="U399" s="102"/>
      <c r="V399" s="102"/>
      <c r="W399" s="102"/>
      <c r="X399" s="102"/>
      <c r="Y399" s="102"/>
      <c r="Z399" s="102"/>
      <c r="AA399" s="102"/>
      <c r="AB399" s="102"/>
      <c r="AC399" s="102"/>
      <c r="AD399" s="102"/>
      <c r="AE399" s="102"/>
      <c r="AF399" s="102"/>
      <c r="AG399" s="102"/>
      <c r="AH399" s="102"/>
      <c r="AI399" s="102"/>
      <c r="AJ399" s="102"/>
      <c r="AK399" s="102"/>
      <c r="AL399" s="102"/>
      <c r="AM399" s="102"/>
      <c r="AN399" s="102"/>
    </row>
    <row r="400" spans="1:41" ht="21.75" customHeight="1" thickBot="1">
      <c r="A400" s="449"/>
      <c r="B400" s="27"/>
      <c r="C400" s="423" t="s">
        <v>494</v>
      </c>
      <c r="D400" s="424"/>
      <c r="E400" s="424"/>
      <c r="F400" s="424"/>
      <c r="G400" s="429"/>
      <c r="H400" s="254"/>
      <c r="I400" s="94"/>
      <c r="J400" s="95"/>
      <c r="K400" s="426"/>
      <c r="L400" s="427"/>
      <c r="M400" s="428"/>
      <c r="N400" s="145"/>
      <c r="O400" s="102"/>
      <c r="P400" s="106"/>
      <c r="Q400" s="102"/>
      <c r="R400" s="102"/>
      <c r="S400" s="102"/>
      <c r="T400" s="214"/>
      <c r="U400" s="102"/>
      <c r="V400" s="102"/>
      <c r="W400" s="102"/>
      <c r="X400" s="102"/>
      <c r="Y400" s="102"/>
      <c r="Z400" s="102"/>
      <c r="AA400" s="102"/>
      <c r="AB400" s="102"/>
      <c r="AC400" s="102"/>
      <c r="AD400" s="102"/>
      <c r="AE400" s="102"/>
      <c r="AF400" s="102"/>
      <c r="AG400" s="102"/>
      <c r="AH400" s="102"/>
      <c r="AI400" s="102"/>
      <c r="AJ400" s="102"/>
      <c r="AK400" s="102"/>
      <c r="AL400" s="102"/>
      <c r="AM400" s="102"/>
      <c r="AN400" s="106"/>
      <c r="AO400" s="341"/>
    </row>
    <row r="401" spans="1:40" ht="15.75" customHeight="1" thickBot="1">
      <c r="A401" s="461"/>
      <c r="B401" s="461"/>
      <c r="C401" s="461"/>
      <c r="D401" s="461"/>
      <c r="E401" s="461"/>
      <c r="F401" s="461"/>
      <c r="G401" s="461"/>
      <c r="H401" s="461"/>
      <c r="I401" s="461"/>
      <c r="J401" s="461"/>
      <c r="K401" s="461"/>
      <c r="L401" s="461"/>
      <c r="M401" s="461"/>
      <c r="N401" s="102"/>
      <c r="O401" s="102"/>
      <c r="P401" s="106"/>
      <c r="Q401" s="102"/>
      <c r="R401" s="102"/>
      <c r="S401" s="102"/>
      <c r="T401" s="214"/>
      <c r="U401" s="102"/>
      <c r="V401" s="102"/>
      <c r="W401" s="102"/>
      <c r="X401" s="102"/>
      <c r="Y401" s="102"/>
      <c r="Z401" s="102"/>
      <c r="AA401" s="102"/>
      <c r="AB401" s="102"/>
      <c r="AC401" s="102"/>
      <c r="AD401" s="102"/>
      <c r="AE401" s="102"/>
      <c r="AF401" s="102"/>
      <c r="AG401" s="102"/>
      <c r="AH401" s="102"/>
      <c r="AI401" s="102"/>
      <c r="AJ401" s="102"/>
      <c r="AK401" s="102"/>
      <c r="AL401" s="102"/>
      <c r="AM401" s="102"/>
      <c r="AN401" s="102"/>
    </row>
    <row r="402" spans="1:40">
      <c r="A402" s="465">
        <v>56</v>
      </c>
      <c r="B402" s="283"/>
      <c r="C402" s="441" t="s">
        <v>470</v>
      </c>
      <c r="D402" s="442"/>
      <c r="E402" s="442"/>
      <c r="F402" s="442"/>
      <c r="G402" s="442"/>
      <c r="H402" s="442"/>
      <c r="I402" s="442"/>
      <c r="J402" s="442"/>
      <c r="K402" s="442"/>
      <c r="L402" s="442"/>
      <c r="M402" s="443"/>
      <c r="N402" s="145"/>
      <c r="O402" s="102"/>
      <c r="P402" s="106"/>
      <c r="Q402" s="102"/>
      <c r="R402" s="102"/>
      <c r="S402" s="102"/>
      <c r="T402" s="214"/>
      <c r="U402" s="102"/>
      <c r="V402" s="102"/>
      <c r="W402" s="102"/>
      <c r="X402" s="102"/>
      <c r="Y402" s="102"/>
      <c r="Z402" s="102"/>
      <c r="AA402" s="102"/>
      <c r="AB402" s="102"/>
      <c r="AC402" s="102"/>
      <c r="AD402" s="102"/>
      <c r="AE402" s="102"/>
      <c r="AF402" s="102"/>
      <c r="AG402" s="102"/>
      <c r="AH402" s="102"/>
      <c r="AI402" s="102"/>
      <c r="AJ402" s="102"/>
      <c r="AK402" s="102"/>
      <c r="AL402" s="102"/>
      <c r="AM402" s="102"/>
      <c r="AN402" s="102"/>
    </row>
    <row r="403" spans="1:40" ht="21">
      <c r="A403" s="466"/>
      <c r="B403" s="21">
        <v>1</v>
      </c>
      <c r="C403" s="182" t="s">
        <v>172</v>
      </c>
      <c r="D403" s="8" t="s">
        <v>28</v>
      </c>
      <c r="E403" s="99">
        <v>20</v>
      </c>
      <c r="F403" s="235"/>
      <c r="G403" s="261"/>
      <c r="H403" s="127"/>
      <c r="I403" s="19"/>
      <c r="J403" s="19"/>
      <c r="K403" s="19"/>
      <c r="L403" s="19"/>
      <c r="M403" s="280"/>
      <c r="N403" s="145">
        <v>30</v>
      </c>
      <c r="O403" s="102"/>
      <c r="P403" s="106"/>
      <c r="Q403" s="102"/>
      <c r="R403" s="102"/>
      <c r="S403" s="102"/>
      <c r="T403" s="214"/>
      <c r="U403" s="102"/>
      <c r="V403" s="102"/>
      <c r="W403" s="102"/>
      <c r="X403" s="102"/>
      <c r="Y403" s="102"/>
      <c r="Z403" s="102"/>
      <c r="AA403" s="102"/>
      <c r="AB403" s="102"/>
      <c r="AC403" s="102"/>
      <c r="AD403" s="102"/>
      <c r="AE403" s="102"/>
      <c r="AF403" s="102"/>
      <c r="AG403" s="102"/>
      <c r="AH403" s="102"/>
      <c r="AI403" s="102"/>
      <c r="AJ403" s="102"/>
      <c r="AK403" s="102"/>
      <c r="AL403" s="102"/>
      <c r="AM403" s="102"/>
      <c r="AN403" s="102"/>
    </row>
    <row r="404" spans="1:40" ht="35.25" customHeight="1">
      <c r="A404" s="466"/>
      <c r="B404" s="21">
        <f>B403+1</f>
        <v>2</v>
      </c>
      <c r="C404" s="183" t="s">
        <v>173</v>
      </c>
      <c r="D404" s="8" t="s">
        <v>28</v>
      </c>
      <c r="E404" s="99">
        <v>20</v>
      </c>
      <c r="F404" s="235"/>
      <c r="G404" s="261"/>
      <c r="H404" s="127"/>
      <c r="I404" s="19"/>
      <c r="J404" s="19"/>
      <c r="K404" s="19"/>
      <c r="L404" s="19"/>
      <c r="M404" s="280"/>
      <c r="N404" s="145">
        <v>50</v>
      </c>
      <c r="O404" s="102"/>
      <c r="P404" s="106"/>
      <c r="Q404" s="102"/>
      <c r="R404" s="102"/>
      <c r="S404" s="102"/>
      <c r="T404" s="214"/>
      <c r="U404" s="102"/>
      <c r="V404" s="102"/>
      <c r="W404" s="102"/>
      <c r="X404" s="102"/>
      <c r="Y404" s="102"/>
      <c r="Z404" s="102"/>
      <c r="AA404" s="102"/>
      <c r="AB404" s="102"/>
      <c r="AC404" s="102"/>
      <c r="AD404" s="102"/>
      <c r="AE404" s="102"/>
      <c r="AF404" s="102"/>
      <c r="AG404" s="102"/>
      <c r="AH404" s="102"/>
      <c r="AI404" s="102"/>
      <c r="AJ404" s="102"/>
      <c r="AK404" s="102"/>
      <c r="AL404" s="102"/>
      <c r="AM404" s="102"/>
      <c r="AN404" s="102"/>
    </row>
    <row r="405" spans="1:40" ht="31.5">
      <c r="A405" s="466"/>
      <c r="B405" s="21">
        <v>3</v>
      </c>
      <c r="C405" s="183" t="s">
        <v>174</v>
      </c>
      <c r="D405" s="8" t="s">
        <v>28</v>
      </c>
      <c r="E405" s="99">
        <v>10</v>
      </c>
      <c r="F405" s="235"/>
      <c r="G405" s="261"/>
      <c r="H405" s="127"/>
      <c r="I405" s="19"/>
      <c r="J405" s="19"/>
      <c r="K405" s="19"/>
      <c r="L405" s="19"/>
      <c r="M405" s="280"/>
      <c r="N405" s="145">
        <v>15</v>
      </c>
      <c r="O405" s="102"/>
      <c r="P405" s="106"/>
      <c r="Q405" s="102"/>
      <c r="R405" s="102"/>
      <c r="S405" s="102"/>
      <c r="T405" s="214"/>
      <c r="U405" s="102"/>
      <c r="V405" s="102"/>
      <c r="W405" s="102"/>
      <c r="X405" s="102"/>
      <c r="Y405" s="102"/>
      <c r="Z405" s="102"/>
      <c r="AA405" s="102"/>
      <c r="AB405" s="102"/>
      <c r="AC405" s="102"/>
      <c r="AD405" s="102"/>
      <c r="AE405" s="102"/>
      <c r="AF405" s="102"/>
      <c r="AG405" s="102"/>
      <c r="AH405" s="102"/>
      <c r="AI405" s="102"/>
      <c r="AJ405" s="102"/>
      <c r="AK405" s="102"/>
      <c r="AL405" s="102"/>
      <c r="AM405" s="102"/>
      <c r="AN405" s="102"/>
    </row>
    <row r="406" spans="1:40" ht="33" customHeight="1">
      <c r="A406" s="466"/>
      <c r="B406" s="21">
        <v>4</v>
      </c>
      <c r="C406" s="183" t="s">
        <v>175</v>
      </c>
      <c r="D406" s="8" t="s">
        <v>28</v>
      </c>
      <c r="E406" s="99">
        <v>20</v>
      </c>
      <c r="F406" s="235"/>
      <c r="G406" s="261"/>
      <c r="H406" s="127"/>
      <c r="I406" s="19"/>
      <c r="J406" s="19"/>
      <c r="K406" s="19"/>
      <c r="L406" s="19"/>
      <c r="M406" s="280"/>
      <c r="N406" s="145">
        <v>25</v>
      </c>
      <c r="O406" s="102"/>
      <c r="P406" s="106"/>
      <c r="Q406" s="102"/>
      <c r="R406" s="102"/>
      <c r="S406" s="102"/>
      <c r="T406" s="214"/>
      <c r="U406" s="102"/>
      <c r="V406" s="102"/>
      <c r="W406" s="102"/>
      <c r="X406" s="102"/>
      <c r="Y406" s="102"/>
      <c r="Z406" s="102"/>
      <c r="AA406" s="102"/>
      <c r="AB406" s="102"/>
      <c r="AC406" s="102"/>
      <c r="AD406" s="102"/>
      <c r="AE406" s="102"/>
      <c r="AF406" s="102"/>
      <c r="AG406" s="102"/>
      <c r="AH406" s="102"/>
      <c r="AI406" s="102"/>
      <c r="AJ406" s="102"/>
      <c r="AK406" s="102"/>
      <c r="AL406" s="102"/>
      <c r="AM406" s="102"/>
      <c r="AN406" s="102"/>
    </row>
    <row r="407" spans="1:40" ht="13.5" customHeight="1">
      <c r="A407" s="466"/>
      <c r="B407" s="41">
        <v>5</v>
      </c>
      <c r="C407" s="181" t="s">
        <v>176</v>
      </c>
      <c r="D407" s="8" t="s">
        <v>28</v>
      </c>
      <c r="E407" s="99">
        <v>10</v>
      </c>
      <c r="F407" s="235"/>
      <c r="G407" s="261"/>
      <c r="H407" s="127"/>
      <c r="I407" s="19"/>
      <c r="J407" s="19"/>
      <c r="K407" s="19"/>
      <c r="L407" s="19"/>
      <c r="M407" s="280"/>
      <c r="N407" s="145">
        <v>20</v>
      </c>
      <c r="O407" s="102"/>
      <c r="P407" s="106"/>
      <c r="Q407" s="102"/>
      <c r="R407" s="102"/>
      <c r="S407" s="102"/>
      <c r="T407" s="214"/>
      <c r="U407" s="102"/>
      <c r="V407" s="102"/>
      <c r="W407" s="102"/>
      <c r="X407" s="102"/>
      <c r="Y407" s="102"/>
      <c r="Z407" s="102"/>
      <c r="AA407" s="102"/>
      <c r="AB407" s="102"/>
      <c r="AC407" s="102"/>
      <c r="AD407" s="102"/>
      <c r="AE407" s="102"/>
      <c r="AF407" s="102"/>
      <c r="AG407" s="102"/>
      <c r="AH407" s="102"/>
      <c r="AI407" s="102"/>
      <c r="AJ407" s="102"/>
      <c r="AK407" s="102"/>
      <c r="AL407" s="102"/>
      <c r="AM407" s="102"/>
      <c r="AN407" s="102"/>
    </row>
    <row r="408" spans="1:40" ht="15.75" thickBot="1">
      <c r="A408" s="467"/>
      <c r="B408" s="27"/>
      <c r="C408" s="423" t="s">
        <v>471</v>
      </c>
      <c r="D408" s="424"/>
      <c r="E408" s="424"/>
      <c r="F408" s="424"/>
      <c r="G408" s="429"/>
      <c r="H408" s="254"/>
      <c r="I408" s="94"/>
      <c r="J408" s="95"/>
      <c r="K408" s="426"/>
      <c r="L408" s="427"/>
      <c r="M408" s="428"/>
      <c r="N408" s="145"/>
      <c r="O408" s="102"/>
      <c r="P408" s="106"/>
      <c r="Q408" s="102"/>
      <c r="R408" s="102"/>
      <c r="S408" s="102"/>
      <c r="T408" s="214"/>
      <c r="U408" s="102"/>
      <c r="V408" s="102"/>
      <c r="W408" s="102"/>
      <c r="X408" s="102"/>
      <c r="Y408" s="102"/>
      <c r="Z408" s="102"/>
      <c r="AA408" s="102"/>
      <c r="AB408" s="102"/>
      <c r="AC408" s="102"/>
      <c r="AD408" s="102"/>
      <c r="AE408" s="102"/>
      <c r="AF408" s="102"/>
      <c r="AG408" s="102"/>
      <c r="AH408" s="102"/>
      <c r="AI408" s="102"/>
      <c r="AJ408" s="102"/>
      <c r="AK408" s="102"/>
      <c r="AL408" s="102"/>
      <c r="AM408" s="102"/>
      <c r="AN408" s="102"/>
    </row>
    <row r="409" spans="1:40" ht="16.5" thickBot="1">
      <c r="A409" s="461"/>
      <c r="B409" s="461"/>
      <c r="C409" s="461"/>
      <c r="D409" s="461"/>
      <c r="E409" s="461"/>
      <c r="F409" s="461"/>
      <c r="G409" s="461"/>
      <c r="H409" s="461"/>
      <c r="I409" s="461"/>
      <c r="J409" s="461"/>
      <c r="K409" s="461"/>
      <c r="L409" s="461"/>
      <c r="M409" s="461"/>
      <c r="N409" s="102"/>
      <c r="O409" s="102"/>
      <c r="P409" s="106"/>
      <c r="Q409" s="102"/>
      <c r="R409" s="102"/>
      <c r="S409" s="102"/>
      <c r="T409" s="214"/>
      <c r="U409" s="102"/>
      <c r="V409" s="102"/>
      <c r="W409" s="102"/>
      <c r="X409" s="102"/>
      <c r="Y409" s="102"/>
      <c r="Z409" s="102"/>
      <c r="AA409" s="102"/>
      <c r="AB409" s="102"/>
      <c r="AC409" s="102"/>
      <c r="AD409" s="102"/>
      <c r="AE409" s="102"/>
      <c r="AF409" s="102"/>
      <c r="AG409" s="102"/>
      <c r="AH409" s="102"/>
      <c r="AI409" s="102"/>
      <c r="AJ409" s="102"/>
      <c r="AK409" s="102"/>
      <c r="AL409" s="102"/>
      <c r="AM409" s="102"/>
      <c r="AN409" s="102"/>
    </row>
    <row r="410" spans="1:40">
      <c r="A410" s="465">
        <v>57</v>
      </c>
      <c r="B410" s="283"/>
      <c r="C410" s="441" t="s">
        <v>472</v>
      </c>
      <c r="D410" s="442"/>
      <c r="E410" s="442"/>
      <c r="F410" s="442"/>
      <c r="G410" s="442"/>
      <c r="H410" s="442"/>
      <c r="I410" s="442"/>
      <c r="J410" s="442"/>
      <c r="K410" s="442"/>
      <c r="L410" s="442"/>
      <c r="M410" s="443"/>
      <c r="N410" s="145"/>
      <c r="O410" s="102"/>
      <c r="P410" s="106"/>
      <c r="Q410" s="102"/>
      <c r="R410" s="102"/>
      <c r="S410" s="102"/>
      <c r="T410" s="214"/>
      <c r="U410" s="102"/>
      <c r="V410" s="102"/>
      <c r="W410" s="102"/>
      <c r="X410" s="102"/>
      <c r="Y410" s="102"/>
      <c r="Z410" s="102"/>
      <c r="AA410" s="102"/>
      <c r="AB410" s="102"/>
      <c r="AC410" s="102"/>
      <c r="AD410" s="102"/>
      <c r="AE410" s="102"/>
      <c r="AF410" s="102"/>
      <c r="AG410" s="102"/>
      <c r="AH410" s="102"/>
      <c r="AI410" s="102"/>
      <c r="AJ410" s="102"/>
      <c r="AK410" s="102"/>
      <c r="AL410" s="102"/>
      <c r="AM410" s="102"/>
      <c r="AN410" s="102"/>
    </row>
    <row r="411" spans="1:40">
      <c r="A411" s="466"/>
      <c r="B411" s="21">
        <v>1</v>
      </c>
      <c r="C411" s="113" t="s">
        <v>192</v>
      </c>
      <c r="D411" s="114" t="s">
        <v>161</v>
      </c>
      <c r="E411" s="128">
        <v>5</v>
      </c>
      <c r="F411" s="235"/>
      <c r="G411" s="115"/>
      <c r="H411" s="127"/>
      <c r="I411" s="19"/>
      <c r="J411" s="19"/>
      <c r="K411" s="19"/>
      <c r="L411" s="19"/>
      <c r="M411" s="280"/>
      <c r="N411" s="145">
        <v>11</v>
      </c>
      <c r="O411" s="102"/>
      <c r="P411" s="106"/>
      <c r="Q411" s="102"/>
      <c r="R411" s="102"/>
      <c r="S411" s="102"/>
      <c r="T411" s="214"/>
      <c r="U411" s="102"/>
      <c r="V411" s="102"/>
      <c r="W411" s="102"/>
      <c r="X411" s="102"/>
      <c r="Y411" s="102"/>
      <c r="Z411" s="102"/>
      <c r="AA411" s="102"/>
      <c r="AB411" s="102"/>
      <c r="AC411" s="102"/>
      <c r="AD411" s="102"/>
      <c r="AE411" s="102"/>
      <c r="AF411" s="102"/>
      <c r="AG411" s="102"/>
      <c r="AH411" s="102"/>
      <c r="AI411" s="102"/>
      <c r="AJ411" s="102"/>
      <c r="AK411" s="102"/>
      <c r="AL411" s="102"/>
      <c r="AM411" s="102"/>
      <c r="AN411" s="102"/>
    </row>
    <row r="412" spans="1:40">
      <c r="A412" s="466"/>
      <c r="B412" s="41">
        <v>2</v>
      </c>
      <c r="C412" s="113" t="s">
        <v>162</v>
      </c>
      <c r="D412" s="114" t="s">
        <v>161</v>
      </c>
      <c r="E412" s="128">
        <v>2</v>
      </c>
      <c r="F412" s="141"/>
      <c r="G412" s="115"/>
      <c r="H412" s="127"/>
      <c r="I412" s="19"/>
      <c r="J412" s="19"/>
      <c r="K412" s="19"/>
      <c r="L412" s="19"/>
      <c r="M412" s="280"/>
      <c r="N412" s="145">
        <v>4</v>
      </c>
      <c r="O412" s="102"/>
      <c r="P412" s="106"/>
      <c r="Q412" s="102"/>
      <c r="R412" s="102"/>
      <c r="S412" s="102"/>
      <c r="T412" s="214"/>
      <c r="U412" s="102"/>
      <c r="V412" s="102"/>
      <c r="W412" s="102"/>
      <c r="X412" s="102"/>
      <c r="Y412" s="102"/>
      <c r="Z412" s="102"/>
      <c r="AA412" s="102"/>
      <c r="AB412" s="102"/>
      <c r="AC412" s="102"/>
      <c r="AD412" s="102"/>
      <c r="AE412" s="102"/>
      <c r="AF412" s="102"/>
      <c r="AG412" s="102"/>
      <c r="AH412" s="102"/>
      <c r="AI412" s="102"/>
      <c r="AJ412" s="102"/>
      <c r="AK412" s="102"/>
      <c r="AL412" s="102"/>
      <c r="AM412" s="102"/>
      <c r="AN412" s="102"/>
    </row>
    <row r="413" spans="1:40">
      <c r="A413" s="466"/>
      <c r="B413" s="41">
        <v>3</v>
      </c>
      <c r="C413" s="113" t="s">
        <v>163</v>
      </c>
      <c r="D413" s="114" t="s">
        <v>161</v>
      </c>
      <c r="E413" s="128">
        <v>1</v>
      </c>
      <c r="F413" s="141"/>
      <c r="G413" s="115"/>
      <c r="H413" s="127"/>
      <c r="I413" s="19"/>
      <c r="J413" s="19"/>
      <c r="K413" s="19"/>
      <c r="L413" s="19"/>
      <c r="M413" s="280"/>
      <c r="N413" s="145">
        <v>2</v>
      </c>
      <c r="O413" s="102"/>
      <c r="P413" s="106"/>
      <c r="Q413" s="102"/>
      <c r="R413" s="102"/>
      <c r="S413" s="102"/>
      <c r="T413" s="214"/>
      <c r="U413" s="102"/>
      <c r="V413" s="102"/>
      <c r="W413" s="102"/>
      <c r="X413" s="102"/>
      <c r="Y413" s="102"/>
      <c r="Z413" s="102"/>
      <c r="AA413" s="102"/>
      <c r="AB413" s="102"/>
      <c r="AC413" s="102"/>
      <c r="AD413" s="102"/>
      <c r="AE413" s="102"/>
      <c r="AF413" s="102"/>
      <c r="AG413" s="102"/>
      <c r="AH413" s="102"/>
      <c r="AI413" s="102"/>
      <c r="AJ413" s="102"/>
      <c r="AK413" s="102"/>
      <c r="AL413" s="102"/>
      <c r="AM413" s="102"/>
      <c r="AN413" s="102"/>
    </row>
    <row r="414" spans="1:40">
      <c r="A414" s="466"/>
      <c r="B414" s="41">
        <v>4</v>
      </c>
      <c r="C414" s="113" t="s">
        <v>225</v>
      </c>
      <c r="D414" s="114" t="s">
        <v>161</v>
      </c>
      <c r="E414" s="128">
        <v>3</v>
      </c>
      <c r="F414" s="141"/>
      <c r="G414" s="115"/>
      <c r="H414" s="127"/>
      <c r="I414" s="19"/>
      <c r="J414" s="19"/>
      <c r="K414" s="19"/>
      <c r="L414" s="19"/>
      <c r="M414" s="280"/>
      <c r="N414" s="145">
        <v>9</v>
      </c>
      <c r="O414" s="102"/>
      <c r="P414" s="106"/>
      <c r="Q414" s="102"/>
      <c r="R414" s="102"/>
      <c r="S414" s="102"/>
      <c r="T414" s="214"/>
      <c r="U414" s="102"/>
      <c r="V414" s="102"/>
      <c r="W414" s="102"/>
      <c r="X414" s="102"/>
      <c r="Y414" s="102"/>
      <c r="Z414" s="102"/>
      <c r="AA414" s="102"/>
      <c r="AB414" s="102"/>
      <c r="AC414" s="102"/>
      <c r="AD414" s="102"/>
      <c r="AE414" s="102"/>
      <c r="AF414" s="102"/>
      <c r="AG414" s="102"/>
      <c r="AH414" s="102"/>
      <c r="AI414" s="102"/>
      <c r="AJ414" s="102"/>
      <c r="AK414" s="102"/>
      <c r="AL414" s="102"/>
      <c r="AM414" s="102"/>
      <c r="AN414" s="102"/>
    </row>
    <row r="415" spans="1:40">
      <c r="A415" s="466"/>
      <c r="B415" s="41">
        <v>5</v>
      </c>
      <c r="C415" s="113" t="s">
        <v>226</v>
      </c>
      <c r="D415" s="114" t="s">
        <v>161</v>
      </c>
      <c r="E415" s="128">
        <v>2</v>
      </c>
      <c r="F415" s="141"/>
      <c r="G415" s="115"/>
      <c r="H415" s="127"/>
      <c r="I415" s="19"/>
      <c r="J415" s="19"/>
      <c r="K415" s="19"/>
      <c r="L415" s="19"/>
      <c r="M415" s="280"/>
      <c r="N415" s="145">
        <v>2</v>
      </c>
      <c r="O415" s="102"/>
      <c r="P415" s="106"/>
      <c r="Q415" s="102"/>
      <c r="R415" s="102"/>
      <c r="S415" s="102"/>
      <c r="T415" s="214"/>
      <c r="U415" s="102"/>
      <c r="V415" s="102"/>
      <c r="W415" s="102"/>
      <c r="X415" s="102"/>
      <c r="Y415" s="102"/>
      <c r="Z415" s="102"/>
      <c r="AA415" s="102"/>
      <c r="AB415" s="102"/>
      <c r="AC415" s="102"/>
      <c r="AD415" s="102"/>
      <c r="AE415" s="102"/>
      <c r="AF415" s="102"/>
      <c r="AG415" s="102"/>
      <c r="AH415" s="102"/>
      <c r="AI415" s="102"/>
      <c r="AJ415" s="102"/>
      <c r="AK415" s="102"/>
      <c r="AL415" s="102"/>
      <c r="AM415" s="102"/>
      <c r="AN415" s="102"/>
    </row>
    <row r="416" spans="1:40">
      <c r="A416" s="466"/>
      <c r="B416" s="21">
        <v>6</v>
      </c>
      <c r="C416" s="113" t="s">
        <v>227</v>
      </c>
      <c r="D416" s="114" t="s">
        <v>161</v>
      </c>
      <c r="E416" s="128">
        <v>1</v>
      </c>
      <c r="F416" s="141"/>
      <c r="G416" s="115"/>
      <c r="H416" s="127"/>
      <c r="I416" s="19"/>
      <c r="J416" s="19"/>
      <c r="K416" s="19"/>
      <c r="L416" s="19"/>
      <c r="M416" s="280"/>
      <c r="N416" s="145">
        <v>1</v>
      </c>
      <c r="O416" s="102"/>
      <c r="P416" s="106"/>
      <c r="Q416" s="102"/>
      <c r="R416" s="102"/>
      <c r="S416" s="102"/>
      <c r="T416" s="214"/>
      <c r="U416" s="102"/>
      <c r="V416" s="102"/>
      <c r="W416" s="102"/>
      <c r="X416" s="102"/>
      <c r="Y416" s="102"/>
      <c r="Z416" s="102"/>
      <c r="AA416" s="102"/>
      <c r="AB416" s="102"/>
      <c r="AC416" s="102"/>
      <c r="AD416" s="102"/>
      <c r="AE416" s="102"/>
      <c r="AF416" s="102"/>
      <c r="AG416" s="102"/>
      <c r="AH416" s="102"/>
      <c r="AI416" s="102"/>
      <c r="AJ416" s="102"/>
      <c r="AK416" s="102"/>
      <c r="AL416" s="102"/>
      <c r="AM416" s="102"/>
      <c r="AN416" s="102"/>
    </row>
    <row r="417" spans="1:40" ht="15.75" thickBot="1">
      <c r="A417" s="467"/>
      <c r="B417" s="27"/>
      <c r="C417" s="423" t="s">
        <v>473</v>
      </c>
      <c r="D417" s="424"/>
      <c r="E417" s="424"/>
      <c r="F417" s="424"/>
      <c r="G417" s="429"/>
      <c r="H417" s="254"/>
      <c r="I417" s="94"/>
      <c r="J417" s="95"/>
      <c r="K417" s="426"/>
      <c r="L417" s="427"/>
      <c r="M417" s="428"/>
      <c r="N417" s="145"/>
      <c r="O417" s="102"/>
      <c r="P417" s="106"/>
      <c r="Q417" s="102"/>
      <c r="R417" s="102"/>
      <c r="S417" s="102"/>
      <c r="T417" s="214"/>
      <c r="U417" s="102"/>
      <c r="V417" s="102"/>
      <c r="W417" s="102"/>
      <c r="X417" s="102"/>
      <c r="Y417" s="102"/>
      <c r="Z417" s="102"/>
      <c r="AA417" s="102"/>
      <c r="AB417" s="102"/>
      <c r="AC417" s="102"/>
      <c r="AD417" s="102"/>
      <c r="AE417" s="102"/>
      <c r="AF417" s="102"/>
      <c r="AG417" s="102"/>
      <c r="AH417" s="102"/>
      <c r="AI417" s="102"/>
      <c r="AJ417" s="102"/>
      <c r="AK417" s="102"/>
      <c r="AL417" s="102"/>
      <c r="AM417" s="102"/>
      <c r="AN417" s="102"/>
    </row>
    <row r="418" spans="1:40" ht="16.5" thickBot="1">
      <c r="A418" s="461"/>
      <c r="B418" s="461"/>
      <c r="C418" s="461"/>
      <c r="D418" s="461"/>
      <c r="E418" s="461"/>
      <c r="F418" s="461"/>
      <c r="G418" s="461"/>
      <c r="H418" s="461"/>
      <c r="I418" s="461"/>
      <c r="J418" s="461"/>
      <c r="K418" s="461"/>
      <c r="L418" s="461"/>
      <c r="M418" s="461"/>
      <c r="N418" s="102"/>
      <c r="O418" s="102"/>
      <c r="P418" s="106"/>
      <c r="Q418" s="102"/>
      <c r="R418" s="102"/>
      <c r="S418" s="102"/>
      <c r="T418" s="214"/>
      <c r="U418" s="102"/>
      <c r="V418" s="102"/>
      <c r="W418" s="102"/>
      <c r="X418" s="102"/>
      <c r="Y418" s="102"/>
      <c r="Z418" s="102"/>
      <c r="AA418" s="102"/>
      <c r="AB418" s="102"/>
      <c r="AC418" s="102"/>
      <c r="AD418" s="102"/>
      <c r="AE418" s="102"/>
      <c r="AF418" s="102"/>
      <c r="AG418" s="102"/>
      <c r="AH418" s="102"/>
      <c r="AI418" s="102"/>
      <c r="AJ418" s="102"/>
      <c r="AK418" s="102"/>
      <c r="AL418" s="102"/>
      <c r="AM418" s="102"/>
      <c r="AN418" s="102"/>
    </row>
    <row r="419" spans="1:40">
      <c r="A419" s="465">
        <v>58</v>
      </c>
      <c r="B419" s="283"/>
      <c r="C419" s="441" t="s">
        <v>474</v>
      </c>
      <c r="D419" s="442"/>
      <c r="E419" s="442"/>
      <c r="F419" s="442"/>
      <c r="G419" s="442"/>
      <c r="H419" s="442"/>
      <c r="I419" s="442"/>
      <c r="J419" s="442"/>
      <c r="K419" s="442"/>
      <c r="L419" s="442"/>
      <c r="M419" s="443"/>
      <c r="N419" s="145"/>
      <c r="O419" s="102"/>
      <c r="P419" s="106"/>
      <c r="Q419" s="102"/>
      <c r="R419" s="102"/>
      <c r="S419" s="102"/>
      <c r="T419" s="214"/>
      <c r="U419" s="102"/>
      <c r="V419" s="102"/>
      <c r="W419" s="102"/>
      <c r="X419" s="102"/>
      <c r="Y419" s="102"/>
      <c r="Z419" s="102"/>
      <c r="AA419" s="102"/>
      <c r="AB419" s="102"/>
      <c r="AC419" s="102"/>
      <c r="AD419" s="102"/>
      <c r="AE419" s="102"/>
      <c r="AF419" s="102"/>
      <c r="AG419" s="102"/>
      <c r="AH419" s="102"/>
      <c r="AI419" s="102"/>
      <c r="AJ419" s="102"/>
      <c r="AK419" s="102"/>
      <c r="AL419" s="102"/>
      <c r="AM419" s="102"/>
      <c r="AN419" s="102"/>
    </row>
    <row r="420" spans="1:40" ht="108" customHeight="1">
      <c r="A420" s="466"/>
      <c r="B420" s="21">
        <v>1</v>
      </c>
      <c r="C420" s="304" t="s">
        <v>186</v>
      </c>
      <c r="D420" s="116" t="s">
        <v>28</v>
      </c>
      <c r="E420" s="128">
        <v>120</v>
      </c>
      <c r="F420" s="235"/>
      <c r="G420" s="100"/>
      <c r="H420" s="127"/>
      <c r="I420" s="19"/>
      <c r="J420" s="19"/>
      <c r="K420" s="19"/>
      <c r="L420" s="19"/>
      <c r="M420" s="280"/>
      <c r="N420" s="145">
        <v>200</v>
      </c>
      <c r="O420" s="102">
        <v>100</v>
      </c>
      <c r="P420" s="106"/>
      <c r="Q420" s="102"/>
      <c r="R420" s="102"/>
      <c r="S420" s="102"/>
      <c r="T420" s="214"/>
      <c r="U420" s="102"/>
      <c r="V420" s="102"/>
      <c r="W420" s="102"/>
      <c r="X420" s="102"/>
      <c r="Y420" s="102"/>
      <c r="Z420" s="102"/>
      <c r="AA420" s="102"/>
      <c r="AB420" s="102"/>
      <c r="AC420" s="102"/>
      <c r="AD420" s="102"/>
      <c r="AE420" s="102"/>
      <c r="AF420" s="102"/>
      <c r="AG420" s="102"/>
      <c r="AH420" s="102"/>
      <c r="AI420" s="102"/>
      <c r="AJ420" s="102"/>
      <c r="AK420" s="102"/>
      <c r="AL420" s="102"/>
      <c r="AM420" s="102"/>
      <c r="AN420" s="102"/>
    </row>
    <row r="421" spans="1:40" ht="76.5" customHeight="1">
      <c r="A421" s="466"/>
      <c r="B421" s="21">
        <f>B420+1</f>
        <v>2</v>
      </c>
      <c r="C421" s="185" t="s">
        <v>187</v>
      </c>
      <c r="D421" s="116" t="s">
        <v>28</v>
      </c>
      <c r="E421" s="128">
        <v>80</v>
      </c>
      <c r="F421" s="141"/>
      <c r="G421" s="100"/>
      <c r="H421" s="127"/>
      <c r="I421" s="19"/>
      <c r="J421" s="19"/>
      <c r="K421" s="19"/>
      <c r="L421" s="19"/>
      <c r="M421" s="280"/>
      <c r="N421" s="145"/>
      <c r="O421" s="102">
        <v>50</v>
      </c>
      <c r="P421" s="106"/>
      <c r="Q421" s="102"/>
      <c r="R421" s="102"/>
      <c r="S421" s="102"/>
      <c r="T421" s="214"/>
      <c r="U421" s="102"/>
      <c r="V421" s="102"/>
      <c r="W421" s="102"/>
      <c r="X421" s="102"/>
      <c r="Y421" s="102"/>
      <c r="Z421" s="102"/>
      <c r="AA421" s="102"/>
      <c r="AB421" s="102"/>
      <c r="AC421" s="102"/>
      <c r="AD421" s="102"/>
      <c r="AE421" s="102"/>
      <c r="AF421" s="102"/>
      <c r="AG421" s="102"/>
      <c r="AH421" s="102"/>
      <c r="AI421" s="102"/>
      <c r="AJ421" s="102"/>
      <c r="AK421" s="102"/>
      <c r="AL421" s="102"/>
      <c r="AM421" s="102"/>
      <c r="AN421" s="102"/>
    </row>
    <row r="422" spans="1:40" ht="109.5" customHeight="1">
      <c r="A422" s="466"/>
      <c r="B422" s="21">
        <v>3</v>
      </c>
      <c r="C422" s="185" t="s">
        <v>188</v>
      </c>
      <c r="D422" s="116" t="s">
        <v>28</v>
      </c>
      <c r="E422" s="128">
        <v>120</v>
      </c>
      <c r="F422" s="141"/>
      <c r="G422" s="100"/>
      <c r="H422" s="127"/>
      <c r="I422" s="19"/>
      <c r="J422" s="19"/>
      <c r="K422" s="19"/>
      <c r="L422" s="19"/>
      <c r="M422" s="280"/>
      <c r="N422" s="145">
        <v>150</v>
      </c>
      <c r="O422" s="102"/>
      <c r="P422" s="106"/>
      <c r="Q422" s="102"/>
      <c r="R422" s="102"/>
      <c r="S422" s="102"/>
      <c r="T422" s="214"/>
      <c r="U422" s="102"/>
      <c r="V422" s="102"/>
      <c r="W422" s="102"/>
      <c r="X422" s="102">
        <v>100</v>
      </c>
      <c r="Y422" s="102">
        <v>20</v>
      </c>
      <c r="Z422" s="102"/>
      <c r="AA422" s="102"/>
      <c r="AB422" s="102"/>
      <c r="AC422" s="102"/>
      <c r="AD422" s="102"/>
      <c r="AE422" s="102"/>
      <c r="AF422" s="102"/>
      <c r="AG422" s="102"/>
      <c r="AH422" s="102"/>
      <c r="AI422" s="102"/>
      <c r="AJ422" s="102"/>
      <c r="AK422" s="102"/>
      <c r="AL422" s="102"/>
      <c r="AM422" s="102"/>
      <c r="AN422" s="102"/>
    </row>
    <row r="423" spans="1:40" ht="118.5" customHeight="1">
      <c r="A423" s="466"/>
      <c r="B423" s="21">
        <v>4</v>
      </c>
      <c r="C423" s="304" t="s">
        <v>189</v>
      </c>
      <c r="D423" s="116" t="s">
        <v>28</v>
      </c>
      <c r="E423" s="128">
        <v>60</v>
      </c>
      <c r="F423" s="141"/>
      <c r="G423" s="100"/>
      <c r="H423" s="127"/>
      <c r="I423" s="19"/>
      <c r="J423" s="19"/>
      <c r="K423" s="19"/>
      <c r="L423" s="19"/>
      <c r="M423" s="280"/>
      <c r="N423" s="145">
        <v>50</v>
      </c>
      <c r="O423" s="102"/>
      <c r="P423" s="106"/>
      <c r="Q423" s="102"/>
      <c r="R423" s="102"/>
      <c r="S423" s="102"/>
      <c r="T423" s="214"/>
      <c r="U423" s="102"/>
      <c r="V423" s="102"/>
      <c r="W423" s="102"/>
      <c r="X423" s="102"/>
      <c r="Y423" s="102">
        <v>10</v>
      </c>
      <c r="Z423" s="102"/>
      <c r="AA423" s="102"/>
      <c r="AB423" s="102"/>
      <c r="AC423" s="102"/>
      <c r="AD423" s="102"/>
      <c r="AE423" s="102"/>
      <c r="AF423" s="102"/>
      <c r="AG423" s="102"/>
      <c r="AH423" s="102"/>
      <c r="AI423" s="102"/>
      <c r="AJ423" s="102"/>
      <c r="AK423" s="102"/>
      <c r="AL423" s="102"/>
      <c r="AM423" s="102"/>
      <c r="AN423" s="102"/>
    </row>
    <row r="424" spans="1:40" ht="108" customHeight="1">
      <c r="A424" s="466"/>
      <c r="B424" s="21">
        <v>5</v>
      </c>
      <c r="C424" s="187" t="s">
        <v>228</v>
      </c>
      <c r="D424" s="184" t="s">
        <v>28</v>
      </c>
      <c r="E424" s="132">
        <v>120</v>
      </c>
      <c r="F424" s="235"/>
      <c r="G424" s="100"/>
      <c r="H424" s="127"/>
      <c r="I424" s="19"/>
      <c r="J424" s="19"/>
      <c r="K424" s="19"/>
      <c r="L424" s="19"/>
      <c r="M424" s="285"/>
      <c r="N424" s="145"/>
      <c r="O424" s="102"/>
      <c r="P424" s="106"/>
      <c r="Q424" s="102"/>
      <c r="R424" s="102"/>
      <c r="S424" s="102"/>
      <c r="T424" s="214"/>
      <c r="U424" s="102"/>
      <c r="V424" s="102"/>
      <c r="W424" s="102"/>
      <c r="X424" s="102">
        <v>170</v>
      </c>
      <c r="Y424" s="102"/>
      <c r="Z424" s="102"/>
      <c r="AA424" s="102"/>
      <c r="AB424" s="102"/>
      <c r="AC424" s="102"/>
      <c r="AD424" s="102"/>
      <c r="AE424" s="102"/>
      <c r="AF424" s="102"/>
      <c r="AG424" s="102"/>
      <c r="AH424" s="102"/>
      <c r="AI424" s="102"/>
      <c r="AJ424" s="102"/>
      <c r="AK424" s="102"/>
      <c r="AL424" s="102"/>
      <c r="AM424" s="102"/>
      <c r="AN424" s="102"/>
    </row>
    <row r="425" spans="1:40" ht="74.25" customHeight="1">
      <c r="A425" s="466"/>
      <c r="B425" s="169">
        <v>6</v>
      </c>
      <c r="C425" s="262" t="s">
        <v>364</v>
      </c>
      <c r="D425" s="184" t="s">
        <v>28</v>
      </c>
      <c r="E425" s="132">
        <v>100</v>
      </c>
      <c r="F425" s="235"/>
      <c r="G425" s="100"/>
      <c r="H425" s="127"/>
      <c r="I425" s="19"/>
      <c r="J425" s="19"/>
      <c r="K425" s="19"/>
      <c r="L425" s="19"/>
      <c r="M425" s="285"/>
      <c r="N425" s="303"/>
      <c r="O425" s="201">
        <v>2</v>
      </c>
      <c r="P425" s="106"/>
      <c r="Q425" s="102"/>
      <c r="R425" s="102"/>
      <c r="S425" s="102"/>
      <c r="T425" s="214"/>
      <c r="U425" s="102"/>
      <c r="V425" s="102"/>
      <c r="W425" s="102"/>
      <c r="X425" s="102"/>
      <c r="Y425" s="102"/>
      <c r="Z425" s="102"/>
      <c r="AA425" s="102"/>
      <c r="AB425" s="102"/>
      <c r="AC425" s="102"/>
      <c r="AD425" s="102"/>
      <c r="AE425" s="102"/>
      <c r="AF425" s="102"/>
      <c r="AG425" s="102"/>
      <c r="AH425" s="102"/>
      <c r="AI425" s="102"/>
      <c r="AJ425" s="102"/>
      <c r="AK425" s="102"/>
      <c r="AL425" s="102"/>
      <c r="AM425" s="102"/>
      <c r="AN425" s="102"/>
    </row>
    <row r="426" spans="1:40" ht="144.75" customHeight="1">
      <c r="A426" s="466"/>
      <c r="B426" s="169">
        <v>7</v>
      </c>
      <c r="C426" s="188" t="s">
        <v>254</v>
      </c>
      <c r="D426" s="186" t="s">
        <v>28</v>
      </c>
      <c r="E426" s="132">
        <v>100</v>
      </c>
      <c r="F426" s="235"/>
      <c r="G426" s="100"/>
      <c r="H426" s="127"/>
      <c r="I426" s="19"/>
      <c r="J426" s="19"/>
      <c r="K426" s="19"/>
      <c r="L426" s="19"/>
      <c r="M426" s="285"/>
      <c r="N426" s="145"/>
      <c r="O426" s="102"/>
      <c r="P426" s="106"/>
      <c r="Q426" s="102"/>
      <c r="R426" s="102"/>
      <c r="S426" s="102"/>
      <c r="T426" s="214"/>
      <c r="U426" s="102"/>
      <c r="V426" s="102"/>
      <c r="W426" s="102"/>
      <c r="X426" s="102">
        <v>250</v>
      </c>
      <c r="Y426" s="102"/>
      <c r="Z426" s="102"/>
      <c r="AA426" s="102"/>
      <c r="AB426" s="102"/>
      <c r="AC426" s="102"/>
      <c r="AD426" s="102"/>
      <c r="AE426" s="102"/>
      <c r="AF426" s="102"/>
      <c r="AG426" s="102"/>
      <c r="AH426" s="102"/>
      <c r="AI426" s="102"/>
      <c r="AJ426" s="102"/>
      <c r="AK426" s="102"/>
      <c r="AL426" s="102"/>
      <c r="AM426" s="102"/>
      <c r="AN426" s="102"/>
    </row>
    <row r="427" spans="1:40" ht="22.5" customHeight="1" thickBot="1">
      <c r="A427" s="467"/>
      <c r="B427" s="27"/>
      <c r="C427" s="459" t="s">
        <v>495</v>
      </c>
      <c r="D427" s="424"/>
      <c r="E427" s="424"/>
      <c r="F427" s="424"/>
      <c r="G427" s="429"/>
      <c r="H427" s="254"/>
      <c r="I427" s="94"/>
      <c r="J427" s="95"/>
      <c r="K427" s="426"/>
      <c r="L427" s="427"/>
      <c r="M427" s="428"/>
      <c r="N427" s="145"/>
      <c r="O427" s="102"/>
      <c r="P427" s="106"/>
      <c r="Q427" s="102"/>
      <c r="R427" s="102"/>
      <c r="S427" s="102"/>
      <c r="T427" s="214"/>
      <c r="U427" s="102"/>
      <c r="V427" s="102"/>
      <c r="W427" s="102"/>
      <c r="X427" s="102"/>
      <c r="Y427" s="102"/>
      <c r="Z427" s="102"/>
      <c r="AA427" s="102"/>
      <c r="AB427" s="102"/>
      <c r="AC427" s="102"/>
      <c r="AD427" s="102"/>
      <c r="AE427" s="102"/>
      <c r="AF427" s="102"/>
      <c r="AG427" s="102"/>
      <c r="AH427" s="102"/>
      <c r="AI427" s="102"/>
      <c r="AJ427" s="102"/>
      <c r="AK427" s="102"/>
      <c r="AL427" s="102"/>
      <c r="AM427" s="102"/>
      <c r="AN427" s="102"/>
    </row>
    <row r="428" spans="1:40" ht="17.25" customHeight="1" thickBot="1">
      <c r="A428" s="547"/>
      <c r="B428" s="547"/>
      <c r="C428" s="547"/>
      <c r="D428" s="547"/>
      <c r="E428" s="547"/>
      <c r="F428" s="547"/>
      <c r="G428" s="547"/>
      <c r="H428" s="547"/>
      <c r="I428" s="547"/>
      <c r="J428" s="547"/>
      <c r="K428" s="547"/>
      <c r="L428" s="547"/>
      <c r="M428" s="547"/>
      <c r="N428" s="102"/>
      <c r="O428" s="102"/>
      <c r="P428" s="106"/>
      <c r="Q428" s="102"/>
      <c r="R428" s="102"/>
      <c r="S428" s="102"/>
      <c r="T428" s="214"/>
      <c r="U428" s="102"/>
      <c r="V428" s="102"/>
      <c r="W428" s="102"/>
      <c r="X428" s="102"/>
      <c r="Y428" s="102"/>
      <c r="Z428" s="102"/>
      <c r="AA428" s="102"/>
      <c r="AB428" s="102"/>
      <c r="AC428" s="102"/>
      <c r="AD428" s="102"/>
      <c r="AE428" s="102"/>
      <c r="AF428" s="102"/>
      <c r="AG428" s="102"/>
      <c r="AH428" s="102"/>
      <c r="AI428" s="102"/>
      <c r="AJ428" s="102"/>
      <c r="AK428" s="102"/>
      <c r="AL428" s="102"/>
      <c r="AM428" s="102"/>
      <c r="AN428" s="102"/>
    </row>
    <row r="429" spans="1:40" ht="25.5" customHeight="1">
      <c r="A429" s="465">
        <v>59</v>
      </c>
      <c r="B429" s="283"/>
      <c r="C429" s="441" t="s">
        <v>475</v>
      </c>
      <c r="D429" s="442"/>
      <c r="E429" s="442"/>
      <c r="F429" s="442"/>
      <c r="G429" s="442"/>
      <c r="H429" s="442"/>
      <c r="I429" s="442"/>
      <c r="J429" s="442"/>
      <c r="K429" s="442"/>
      <c r="L429" s="442"/>
      <c r="M429" s="443"/>
      <c r="N429" s="145"/>
      <c r="O429" s="102"/>
      <c r="P429" s="106"/>
      <c r="Q429" s="102"/>
      <c r="R429" s="102"/>
      <c r="S429" s="102"/>
      <c r="T429" s="214"/>
      <c r="U429" s="102"/>
      <c r="V429" s="102"/>
      <c r="W429" s="102"/>
      <c r="X429" s="102"/>
      <c r="Y429" s="102"/>
      <c r="Z429" s="102"/>
      <c r="AA429" s="102"/>
      <c r="AB429" s="102"/>
      <c r="AC429" s="102"/>
      <c r="AD429" s="102"/>
      <c r="AE429" s="102"/>
      <c r="AF429" s="102"/>
      <c r="AG429" s="102"/>
      <c r="AH429" s="102"/>
      <c r="AI429" s="102"/>
      <c r="AJ429" s="102"/>
      <c r="AK429" s="102"/>
      <c r="AL429" s="102"/>
      <c r="AM429" s="102"/>
      <c r="AN429" s="102"/>
    </row>
    <row r="430" spans="1:40" ht="18" customHeight="1">
      <c r="A430" s="466"/>
      <c r="B430" s="21">
        <v>1</v>
      </c>
      <c r="C430" s="133" t="s">
        <v>229</v>
      </c>
      <c r="D430" s="116" t="s">
        <v>28</v>
      </c>
      <c r="E430" s="99">
        <v>40</v>
      </c>
      <c r="F430" s="235"/>
      <c r="G430" s="100"/>
      <c r="H430" s="127"/>
      <c r="I430" s="19"/>
      <c r="J430" s="19"/>
      <c r="K430" s="19"/>
      <c r="L430" s="19"/>
      <c r="M430" s="280"/>
      <c r="N430" s="145">
        <v>50</v>
      </c>
      <c r="O430" s="102">
        <v>10</v>
      </c>
      <c r="P430" s="106"/>
      <c r="Q430" s="102"/>
      <c r="R430" s="102"/>
      <c r="S430" s="102"/>
      <c r="T430" s="214"/>
      <c r="U430" s="102"/>
      <c r="V430" s="102"/>
      <c r="W430" s="102"/>
      <c r="X430" s="102"/>
      <c r="Y430" s="102"/>
      <c r="Z430" s="102"/>
      <c r="AA430" s="102"/>
      <c r="AB430" s="102"/>
      <c r="AC430" s="102"/>
      <c r="AD430" s="102"/>
      <c r="AE430" s="102"/>
      <c r="AF430" s="102"/>
      <c r="AG430" s="102"/>
      <c r="AH430" s="102"/>
      <c r="AI430" s="102"/>
      <c r="AJ430" s="102"/>
      <c r="AK430" s="102"/>
      <c r="AL430" s="102"/>
      <c r="AM430" s="102"/>
      <c r="AN430" s="102"/>
    </row>
    <row r="431" spans="1:40" ht="15" customHeight="1">
      <c r="A431" s="466"/>
      <c r="B431" s="21">
        <f>B430+1</f>
        <v>2</v>
      </c>
      <c r="C431" s="133" t="s">
        <v>230</v>
      </c>
      <c r="D431" s="116" t="s">
        <v>28</v>
      </c>
      <c r="E431" s="99">
        <v>40</v>
      </c>
      <c r="F431" s="235"/>
      <c r="G431" s="100"/>
      <c r="H431" s="127"/>
      <c r="I431" s="19"/>
      <c r="J431" s="19"/>
      <c r="K431" s="19"/>
      <c r="L431" s="19"/>
      <c r="M431" s="280"/>
      <c r="N431" s="145">
        <v>50</v>
      </c>
      <c r="O431" s="102">
        <v>10</v>
      </c>
      <c r="P431" s="106"/>
      <c r="Q431" s="102"/>
      <c r="R431" s="102"/>
      <c r="S431" s="102"/>
      <c r="T431" s="214"/>
      <c r="U431" s="102"/>
      <c r="V431" s="102"/>
      <c r="W431" s="102"/>
      <c r="X431" s="102"/>
      <c r="Y431" s="102"/>
      <c r="Z431" s="102"/>
      <c r="AA431" s="102"/>
      <c r="AB431" s="102"/>
      <c r="AC431" s="102"/>
      <c r="AD431" s="102"/>
      <c r="AE431" s="102"/>
      <c r="AF431" s="102"/>
      <c r="AG431" s="102"/>
      <c r="AH431" s="102"/>
      <c r="AI431" s="102"/>
      <c r="AJ431" s="102"/>
      <c r="AK431" s="102"/>
      <c r="AL431" s="102"/>
      <c r="AM431" s="102"/>
      <c r="AN431" s="102"/>
    </row>
    <row r="432" spans="1:40" ht="14.25" customHeight="1">
      <c r="A432" s="466"/>
      <c r="B432" s="21">
        <v>3</v>
      </c>
      <c r="C432" s="134" t="s">
        <v>231</v>
      </c>
      <c r="D432" s="116" t="s">
        <v>28</v>
      </c>
      <c r="E432" s="99">
        <v>40</v>
      </c>
      <c r="F432" s="235"/>
      <c r="G432" s="100"/>
      <c r="H432" s="127"/>
      <c r="I432" s="19"/>
      <c r="J432" s="19"/>
      <c r="K432" s="19"/>
      <c r="L432" s="19"/>
      <c r="M432" s="280"/>
      <c r="N432" s="145">
        <v>50</v>
      </c>
      <c r="O432" s="102">
        <v>10</v>
      </c>
      <c r="P432" s="106"/>
      <c r="Q432" s="102"/>
      <c r="R432" s="102"/>
      <c r="S432" s="102"/>
      <c r="T432" s="214"/>
      <c r="U432" s="102"/>
      <c r="V432" s="102"/>
      <c r="W432" s="102"/>
      <c r="X432" s="102"/>
      <c r="Y432" s="102"/>
      <c r="Z432" s="102"/>
      <c r="AA432" s="102"/>
      <c r="AB432" s="102"/>
      <c r="AC432" s="102"/>
      <c r="AD432" s="102"/>
      <c r="AE432" s="102"/>
      <c r="AF432" s="102"/>
      <c r="AG432" s="102"/>
      <c r="AH432" s="102"/>
      <c r="AI432" s="102"/>
      <c r="AJ432" s="102"/>
      <c r="AK432" s="102"/>
      <c r="AL432" s="102"/>
      <c r="AM432" s="102"/>
      <c r="AN432" s="102"/>
    </row>
    <row r="433" spans="1:40" ht="16.5" customHeight="1">
      <c r="A433" s="466"/>
      <c r="B433" s="21">
        <v>4</v>
      </c>
      <c r="C433" s="135" t="s">
        <v>232</v>
      </c>
      <c r="D433" s="116" t="s">
        <v>28</v>
      </c>
      <c r="E433" s="99">
        <v>10</v>
      </c>
      <c r="F433" s="235"/>
      <c r="G433" s="100"/>
      <c r="H433" s="127"/>
      <c r="I433" s="19"/>
      <c r="J433" s="19"/>
      <c r="K433" s="19"/>
      <c r="L433" s="19"/>
      <c r="M433" s="280"/>
      <c r="N433" s="145">
        <v>20</v>
      </c>
      <c r="O433" s="102"/>
      <c r="P433" s="106"/>
      <c r="Q433" s="102"/>
      <c r="R433" s="102"/>
      <c r="S433" s="102"/>
      <c r="T433" s="214"/>
      <c r="U433" s="102"/>
      <c r="V433" s="102"/>
      <c r="W433" s="102"/>
      <c r="X433" s="102"/>
      <c r="Y433" s="102"/>
      <c r="Z433" s="102"/>
      <c r="AA433" s="102"/>
      <c r="AB433" s="102"/>
      <c r="AC433" s="102"/>
      <c r="AD433" s="102"/>
      <c r="AE433" s="102"/>
      <c r="AF433" s="102"/>
      <c r="AG433" s="102"/>
      <c r="AH433" s="102"/>
      <c r="AI433" s="102"/>
      <c r="AJ433" s="102"/>
      <c r="AK433" s="102"/>
      <c r="AL433" s="102"/>
      <c r="AM433" s="102"/>
      <c r="AN433" s="102"/>
    </row>
    <row r="434" spans="1:40" ht="17.25" customHeight="1">
      <c r="A434" s="466"/>
      <c r="B434" s="41">
        <v>5</v>
      </c>
      <c r="C434" s="133" t="s">
        <v>233</v>
      </c>
      <c r="D434" s="116" t="s">
        <v>28</v>
      </c>
      <c r="E434" s="99">
        <v>800</v>
      </c>
      <c r="F434" s="235"/>
      <c r="G434" s="100"/>
      <c r="H434" s="127"/>
      <c r="I434" s="19"/>
      <c r="J434" s="19"/>
      <c r="K434" s="19"/>
      <c r="L434" s="19"/>
      <c r="M434" s="280"/>
      <c r="N434" s="145">
        <v>1000</v>
      </c>
      <c r="O434" s="102">
        <v>30</v>
      </c>
      <c r="P434" s="106"/>
      <c r="Q434" s="102"/>
      <c r="R434" s="102"/>
      <c r="S434" s="102"/>
      <c r="T434" s="214"/>
      <c r="U434" s="102"/>
      <c r="V434" s="102"/>
      <c r="W434" s="102"/>
      <c r="X434" s="102"/>
      <c r="Y434" s="102">
        <v>100</v>
      </c>
      <c r="Z434" s="102"/>
      <c r="AA434" s="102"/>
      <c r="AB434" s="102"/>
      <c r="AC434" s="102"/>
      <c r="AD434" s="102"/>
      <c r="AE434" s="102"/>
      <c r="AF434" s="102"/>
      <c r="AG434" s="102"/>
      <c r="AH434" s="102"/>
      <c r="AI434" s="102"/>
      <c r="AJ434" s="102"/>
      <c r="AK434" s="102"/>
      <c r="AL434" s="102"/>
      <c r="AM434" s="102"/>
      <c r="AN434" s="102"/>
    </row>
    <row r="435" spans="1:40" ht="15.75" thickBot="1">
      <c r="A435" s="467"/>
      <c r="B435" s="27"/>
      <c r="C435" s="423" t="s">
        <v>476</v>
      </c>
      <c r="D435" s="424"/>
      <c r="E435" s="424"/>
      <c r="F435" s="424"/>
      <c r="G435" s="429"/>
      <c r="H435" s="254"/>
      <c r="I435" s="94"/>
      <c r="J435" s="95"/>
      <c r="K435" s="426"/>
      <c r="L435" s="427"/>
      <c r="M435" s="428"/>
      <c r="N435" s="145"/>
      <c r="O435" s="102"/>
      <c r="P435" s="106"/>
      <c r="Q435" s="102"/>
      <c r="R435" s="102"/>
      <c r="S435" s="102"/>
      <c r="T435" s="214"/>
      <c r="U435" s="102"/>
      <c r="V435" s="102"/>
      <c r="W435" s="102"/>
      <c r="X435" s="102"/>
      <c r="Y435" s="102"/>
      <c r="Z435" s="102"/>
      <c r="AA435" s="102"/>
      <c r="AB435" s="102"/>
      <c r="AC435" s="102"/>
      <c r="AD435" s="102"/>
      <c r="AE435" s="102"/>
      <c r="AF435" s="102"/>
      <c r="AG435" s="102"/>
      <c r="AH435" s="102"/>
      <c r="AI435" s="102"/>
      <c r="AJ435" s="102"/>
      <c r="AK435" s="102"/>
      <c r="AL435" s="102"/>
      <c r="AM435" s="102"/>
      <c r="AN435" s="102"/>
    </row>
    <row r="436" spans="1:40" ht="15" customHeight="1" thickBot="1">
      <c r="A436" s="547"/>
      <c r="B436" s="547"/>
      <c r="C436" s="547"/>
      <c r="D436" s="547"/>
      <c r="E436" s="547"/>
      <c r="F436" s="547"/>
      <c r="G436" s="547"/>
      <c r="H436" s="547"/>
      <c r="I436" s="547"/>
      <c r="J436" s="547"/>
      <c r="K436" s="547"/>
      <c r="L436" s="547"/>
      <c r="M436" s="547"/>
      <c r="N436" s="102"/>
      <c r="O436" s="102"/>
      <c r="P436" s="106"/>
      <c r="Q436" s="102"/>
      <c r="R436" s="102"/>
      <c r="S436" s="102"/>
      <c r="T436" s="214"/>
      <c r="U436" s="102"/>
      <c r="V436" s="102"/>
      <c r="W436" s="102"/>
      <c r="X436" s="102"/>
      <c r="Y436" s="102"/>
      <c r="Z436" s="102"/>
      <c r="AA436" s="102"/>
      <c r="AB436" s="102"/>
      <c r="AC436" s="102"/>
      <c r="AD436" s="102"/>
      <c r="AE436" s="102"/>
      <c r="AF436" s="102"/>
      <c r="AG436" s="102"/>
      <c r="AH436" s="102"/>
      <c r="AI436" s="102"/>
      <c r="AJ436" s="102"/>
      <c r="AK436" s="102"/>
      <c r="AL436" s="102"/>
      <c r="AM436" s="102"/>
      <c r="AN436" s="102"/>
    </row>
    <row r="437" spans="1:40">
      <c r="A437" s="465">
        <v>60</v>
      </c>
      <c r="B437" s="283"/>
      <c r="C437" s="441" t="s">
        <v>477</v>
      </c>
      <c r="D437" s="442"/>
      <c r="E437" s="442"/>
      <c r="F437" s="442"/>
      <c r="G437" s="442"/>
      <c r="H437" s="442"/>
      <c r="I437" s="442"/>
      <c r="J437" s="442"/>
      <c r="K437" s="442"/>
      <c r="L437" s="442"/>
      <c r="M437" s="443"/>
      <c r="N437" s="145"/>
      <c r="O437" s="102"/>
      <c r="P437" s="106"/>
      <c r="Q437" s="102"/>
      <c r="R437" s="102"/>
      <c r="S437" s="102"/>
      <c r="T437" s="214"/>
      <c r="U437" s="102"/>
      <c r="V437" s="102"/>
      <c r="W437" s="102"/>
      <c r="X437" s="102"/>
      <c r="Y437" s="102"/>
      <c r="Z437" s="102"/>
      <c r="AA437" s="102"/>
      <c r="AB437" s="102"/>
      <c r="AC437" s="102"/>
      <c r="AD437" s="102"/>
      <c r="AE437" s="102"/>
      <c r="AF437" s="102"/>
      <c r="AG437" s="102"/>
      <c r="AH437" s="102"/>
      <c r="AI437" s="102"/>
      <c r="AJ437" s="102"/>
      <c r="AK437" s="102"/>
      <c r="AL437" s="102"/>
      <c r="AM437" s="102"/>
      <c r="AN437" s="102"/>
    </row>
    <row r="438" spans="1:40" ht="18" customHeight="1">
      <c r="A438" s="466"/>
      <c r="B438" s="21">
        <v>1</v>
      </c>
      <c r="C438" s="167" t="s">
        <v>193</v>
      </c>
      <c r="D438" s="116" t="s">
        <v>28</v>
      </c>
      <c r="E438" s="84">
        <v>20</v>
      </c>
      <c r="F438" s="263"/>
      <c r="G438" s="60"/>
      <c r="H438" s="127"/>
      <c r="I438" s="19"/>
      <c r="J438" s="19"/>
      <c r="K438" s="19"/>
      <c r="L438" s="19"/>
      <c r="M438" s="280"/>
      <c r="N438" s="145"/>
      <c r="O438" s="102"/>
      <c r="P438" s="106"/>
      <c r="Q438" s="102"/>
      <c r="R438" s="102"/>
      <c r="S438" s="102"/>
      <c r="T438" s="214"/>
      <c r="U438" s="102"/>
      <c r="V438" s="102"/>
      <c r="W438" s="102"/>
      <c r="X438" s="102"/>
      <c r="Y438" s="102"/>
      <c r="Z438" s="102"/>
      <c r="AA438" s="102"/>
      <c r="AB438" s="102"/>
      <c r="AC438" s="102"/>
      <c r="AD438" s="102"/>
      <c r="AE438" s="102"/>
      <c r="AF438" s="102"/>
      <c r="AG438" s="102"/>
      <c r="AH438" s="102"/>
      <c r="AI438" s="102"/>
      <c r="AJ438" s="102"/>
      <c r="AK438" s="102"/>
      <c r="AL438" s="102"/>
      <c r="AM438" s="102"/>
      <c r="AN438" s="102"/>
    </row>
    <row r="439" spans="1:40" ht="15" customHeight="1">
      <c r="A439" s="466"/>
      <c r="B439" s="21">
        <f>B438+1</f>
        <v>2</v>
      </c>
      <c r="C439" s="167" t="s">
        <v>194</v>
      </c>
      <c r="D439" s="116" t="s">
        <v>28</v>
      </c>
      <c r="E439" s="84">
        <v>20</v>
      </c>
      <c r="F439" s="263"/>
      <c r="G439" s="60"/>
      <c r="H439" s="127"/>
      <c r="I439" s="19"/>
      <c r="J439" s="19"/>
      <c r="K439" s="19"/>
      <c r="L439" s="19"/>
      <c r="M439" s="280"/>
      <c r="N439" s="145"/>
      <c r="O439" s="102"/>
      <c r="P439" s="106"/>
      <c r="Q439" s="102"/>
      <c r="R439" s="102"/>
      <c r="S439" s="102"/>
      <c r="T439" s="214"/>
      <c r="U439" s="102"/>
      <c r="V439" s="102"/>
      <c r="W439" s="102"/>
      <c r="X439" s="102"/>
      <c r="Y439" s="102"/>
      <c r="Z439" s="102"/>
      <c r="AA439" s="102"/>
      <c r="AB439" s="102"/>
      <c r="AC439" s="102"/>
      <c r="AD439" s="102"/>
      <c r="AE439" s="102"/>
      <c r="AF439" s="102"/>
      <c r="AG439" s="102"/>
      <c r="AH439" s="102"/>
      <c r="AI439" s="102"/>
      <c r="AJ439" s="102"/>
      <c r="AK439" s="102"/>
      <c r="AL439" s="102"/>
      <c r="AM439" s="102"/>
      <c r="AN439" s="102"/>
    </row>
    <row r="440" spans="1:40" ht="14.25" customHeight="1">
      <c r="A440" s="466"/>
      <c r="B440" s="21">
        <v>3</v>
      </c>
      <c r="C440" s="167" t="s">
        <v>195</v>
      </c>
      <c r="D440" s="116" t="s">
        <v>28</v>
      </c>
      <c r="E440" s="84">
        <v>10</v>
      </c>
      <c r="F440" s="263"/>
      <c r="G440" s="60"/>
      <c r="H440" s="127"/>
      <c r="I440" s="19"/>
      <c r="J440" s="19"/>
      <c r="K440" s="19"/>
      <c r="L440" s="19"/>
      <c r="M440" s="280"/>
      <c r="N440" s="145"/>
      <c r="O440" s="102"/>
      <c r="P440" s="106"/>
      <c r="Q440" s="102"/>
      <c r="R440" s="102"/>
      <c r="S440" s="102"/>
      <c r="T440" s="214"/>
      <c r="U440" s="102"/>
      <c r="V440" s="102"/>
      <c r="W440" s="102"/>
      <c r="X440" s="102"/>
      <c r="Y440" s="102"/>
      <c r="Z440" s="102"/>
      <c r="AA440" s="102"/>
      <c r="AB440" s="102"/>
      <c r="AC440" s="102"/>
      <c r="AD440" s="102"/>
      <c r="AE440" s="102"/>
      <c r="AF440" s="102"/>
      <c r="AG440" s="102"/>
      <c r="AH440" s="102"/>
      <c r="AI440" s="102"/>
      <c r="AJ440" s="102"/>
      <c r="AK440" s="102"/>
      <c r="AL440" s="102"/>
      <c r="AM440" s="102"/>
      <c r="AN440" s="102"/>
    </row>
    <row r="441" spans="1:40" ht="12" customHeight="1">
      <c r="A441" s="466"/>
      <c r="B441" s="21">
        <v>4</v>
      </c>
      <c r="C441" s="167" t="s">
        <v>196</v>
      </c>
      <c r="D441" s="116" t="s">
        <v>28</v>
      </c>
      <c r="E441" s="84">
        <v>50</v>
      </c>
      <c r="F441" s="263"/>
      <c r="G441" s="60"/>
      <c r="H441" s="127"/>
      <c r="I441" s="19"/>
      <c r="J441" s="19"/>
      <c r="K441" s="19"/>
      <c r="L441" s="19"/>
      <c r="M441" s="280"/>
      <c r="N441" s="145"/>
      <c r="O441" s="102"/>
      <c r="P441" s="106"/>
      <c r="Q441" s="102"/>
      <c r="R441" s="102"/>
      <c r="S441" s="102"/>
      <c r="T441" s="214"/>
      <c r="U441" s="102"/>
      <c r="V441" s="102"/>
      <c r="W441" s="102"/>
      <c r="X441" s="102"/>
      <c r="Y441" s="102"/>
      <c r="Z441" s="102"/>
      <c r="AA441" s="102"/>
      <c r="AB441" s="102"/>
      <c r="AC441" s="102"/>
      <c r="AD441" s="102"/>
      <c r="AE441" s="102"/>
      <c r="AF441" s="102"/>
      <c r="AG441" s="102"/>
      <c r="AH441" s="102"/>
      <c r="AI441" s="102"/>
      <c r="AJ441" s="102"/>
      <c r="AK441" s="102"/>
      <c r="AL441" s="102"/>
      <c r="AM441" s="102"/>
      <c r="AN441" s="102"/>
    </row>
    <row r="442" spans="1:40" ht="35.25" customHeight="1">
      <c r="A442" s="466"/>
      <c r="B442" s="41">
        <v>5</v>
      </c>
      <c r="C442" s="167" t="s">
        <v>197</v>
      </c>
      <c r="D442" s="116" t="s">
        <v>28</v>
      </c>
      <c r="E442" s="84">
        <v>1</v>
      </c>
      <c r="F442" s="263"/>
      <c r="G442" s="60"/>
      <c r="H442" s="127"/>
      <c r="I442" s="19"/>
      <c r="J442" s="19"/>
      <c r="K442" s="19"/>
      <c r="L442" s="19"/>
      <c r="M442" s="280"/>
      <c r="N442" s="145"/>
      <c r="O442" s="102"/>
      <c r="P442" s="106"/>
      <c r="Q442" s="102"/>
      <c r="R442" s="102"/>
      <c r="S442" s="102"/>
      <c r="T442" s="214"/>
      <c r="U442" s="102"/>
      <c r="V442" s="102"/>
      <c r="W442" s="102"/>
      <c r="X442" s="102"/>
      <c r="Y442" s="102"/>
      <c r="Z442" s="102"/>
      <c r="AA442" s="102"/>
      <c r="AB442" s="102"/>
      <c r="AC442" s="102"/>
      <c r="AD442" s="102"/>
      <c r="AE442" s="102"/>
      <c r="AF442" s="102"/>
      <c r="AG442" s="102"/>
      <c r="AH442" s="102"/>
      <c r="AI442" s="102"/>
      <c r="AJ442" s="102"/>
      <c r="AK442" s="102"/>
      <c r="AL442" s="102"/>
      <c r="AM442" s="102"/>
      <c r="AN442" s="102"/>
    </row>
    <row r="443" spans="1:40" ht="35.25" customHeight="1">
      <c r="A443" s="466"/>
      <c r="B443" s="21">
        <v>6</v>
      </c>
      <c r="C443" s="167" t="s">
        <v>264</v>
      </c>
      <c r="D443" s="116" t="s">
        <v>28</v>
      </c>
      <c r="E443" s="84">
        <v>1</v>
      </c>
      <c r="F443" s="263"/>
      <c r="G443" s="60"/>
      <c r="H443" s="127"/>
      <c r="I443" s="19"/>
      <c r="J443" s="19"/>
      <c r="K443" s="19"/>
      <c r="L443" s="19"/>
      <c r="M443" s="280"/>
      <c r="N443" s="145"/>
      <c r="O443" s="102"/>
      <c r="P443" s="106"/>
      <c r="Q443" s="102"/>
      <c r="R443" s="102"/>
      <c r="S443" s="102"/>
      <c r="T443" s="214"/>
      <c r="U443" s="102"/>
      <c r="V443" s="102"/>
      <c r="W443" s="102"/>
      <c r="X443" s="102"/>
      <c r="Y443" s="102"/>
      <c r="Z443" s="102"/>
      <c r="AA443" s="102"/>
      <c r="AB443" s="102"/>
      <c r="AC443" s="102"/>
      <c r="AD443" s="102"/>
      <c r="AE443" s="102"/>
      <c r="AF443" s="102"/>
      <c r="AG443" s="102"/>
      <c r="AH443" s="102"/>
      <c r="AI443" s="102"/>
      <c r="AJ443" s="102"/>
      <c r="AK443" s="102"/>
      <c r="AL443" s="102"/>
      <c r="AM443" s="102"/>
      <c r="AN443" s="102"/>
    </row>
    <row r="444" spans="1:40" ht="32.25" customHeight="1">
      <c r="A444" s="466"/>
      <c r="B444" s="21">
        <v>7</v>
      </c>
      <c r="C444" s="167" t="s">
        <v>198</v>
      </c>
      <c r="D444" s="116" t="s">
        <v>28</v>
      </c>
      <c r="E444" s="84">
        <v>1</v>
      </c>
      <c r="F444" s="263"/>
      <c r="G444" s="60"/>
      <c r="H444" s="127"/>
      <c r="I444" s="19"/>
      <c r="J444" s="19"/>
      <c r="K444" s="19"/>
      <c r="L444" s="19"/>
      <c r="M444" s="280"/>
      <c r="N444" s="145"/>
      <c r="O444" s="102"/>
      <c r="P444" s="106"/>
      <c r="Q444" s="102"/>
      <c r="R444" s="102"/>
      <c r="S444" s="102"/>
      <c r="T444" s="214"/>
      <c r="U444" s="102"/>
      <c r="V444" s="102"/>
      <c r="W444" s="102"/>
      <c r="X444" s="102"/>
      <c r="Y444" s="102"/>
      <c r="Z444" s="102"/>
      <c r="AA444" s="102"/>
      <c r="AB444" s="102"/>
      <c r="AC444" s="102"/>
      <c r="AD444" s="102"/>
      <c r="AE444" s="102"/>
      <c r="AF444" s="102"/>
      <c r="AG444" s="102"/>
      <c r="AH444" s="102"/>
      <c r="AI444" s="102"/>
      <c r="AJ444" s="102"/>
      <c r="AK444" s="102"/>
      <c r="AL444" s="102"/>
      <c r="AM444" s="102"/>
      <c r="AN444" s="102"/>
    </row>
    <row r="445" spans="1:40" ht="15.75" thickBot="1">
      <c r="A445" s="467"/>
      <c r="B445" s="27"/>
      <c r="C445" s="544" t="s">
        <v>478</v>
      </c>
      <c r="D445" s="545"/>
      <c r="E445" s="545"/>
      <c r="F445" s="545"/>
      <c r="G445" s="546"/>
      <c r="H445" s="254"/>
      <c r="I445" s="94"/>
      <c r="J445" s="95"/>
      <c r="K445" s="426"/>
      <c r="L445" s="427"/>
      <c r="M445" s="428"/>
      <c r="N445" s="145"/>
      <c r="O445" s="102"/>
      <c r="P445" s="106"/>
      <c r="Q445" s="102"/>
      <c r="R445" s="102"/>
      <c r="S445" s="102"/>
      <c r="T445" s="214"/>
      <c r="U445" s="102"/>
      <c r="V445" s="102"/>
      <c r="W445" s="102"/>
      <c r="X445" s="102"/>
      <c r="Y445" s="102"/>
      <c r="Z445" s="102"/>
      <c r="AA445" s="102"/>
      <c r="AB445" s="102"/>
      <c r="AC445" s="102"/>
      <c r="AD445" s="102"/>
      <c r="AE445" s="102"/>
      <c r="AF445" s="102"/>
      <c r="AG445" s="102"/>
      <c r="AH445" s="102"/>
      <c r="AI445" s="102"/>
      <c r="AJ445" s="102"/>
      <c r="AK445" s="102"/>
      <c r="AL445" s="102"/>
      <c r="AM445" s="102"/>
      <c r="AN445" s="102"/>
    </row>
    <row r="446" spans="1:40" ht="15.75" thickBot="1">
      <c r="A446" s="547"/>
      <c r="B446" s="547"/>
      <c r="C446" s="547"/>
      <c r="D446" s="547"/>
      <c r="E446" s="547"/>
      <c r="F446" s="547"/>
      <c r="G446" s="547"/>
      <c r="H446" s="547"/>
      <c r="I446" s="547"/>
      <c r="J446" s="547"/>
      <c r="K446" s="547"/>
      <c r="L446" s="547"/>
      <c r="M446" s="547"/>
      <c r="N446" s="102"/>
      <c r="O446" s="102"/>
      <c r="P446" s="106"/>
      <c r="Q446" s="102"/>
      <c r="R446" s="102"/>
      <c r="S446" s="102"/>
      <c r="T446" s="214"/>
      <c r="U446" s="102"/>
      <c r="V446" s="102"/>
      <c r="W446" s="102"/>
      <c r="X446" s="102"/>
      <c r="Y446" s="102"/>
      <c r="Z446" s="102"/>
      <c r="AA446" s="102"/>
      <c r="AB446" s="102"/>
      <c r="AC446" s="102"/>
      <c r="AD446" s="102"/>
      <c r="AE446" s="102"/>
      <c r="AF446" s="102"/>
      <c r="AG446" s="102"/>
      <c r="AH446" s="102"/>
      <c r="AI446" s="102"/>
      <c r="AJ446" s="102"/>
      <c r="AK446" s="102"/>
      <c r="AL446" s="102"/>
      <c r="AM446" s="102"/>
      <c r="AN446" s="102"/>
    </row>
    <row r="447" spans="1:40" ht="15" customHeight="1">
      <c r="A447" s="465">
        <v>61</v>
      </c>
      <c r="B447" s="283"/>
      <c r="C447" s="441" t="s">
        <v>479</v>
      </c>
      <c r="D447" s="442"/>
      <c r="E447" s="442"/>
      <c r="F447" s="442"/>
      <c r="G447" s="442"/>
      <c r="H447" s="442"/>
      <c r="I447" s="442"/>
      <c r="J447" s="442"/>
      <c r="K447" s="442"/>
      <c r="L447" s="442"/>
      <c r="M447" s="443"/>
      <c r="N447" s="145"/>
      <c r="O447" s="102"/>
      <c r="P447" s="106"/>
      <c r="Q447" s="102"/>
      <c r="R447" s="102"/>
      <c r="S447" s="102"/>
      <c r="T447" s="214"/>
      <c r="U447" s="102"/>
      <c r="V447" s="102"/>
      <c r="W447" s="102"/>
      <c r="X447" s="102"/>
      <c r="Y447" s="102"/>
      <c r="Z447" s="102"/>
      <c r="AA447" s="102"/>
      <c r="AB447" s="102"/>
      <c r="AC447" s="102"/>
      <c r="AD447" s="102"/>
      <c r="AE447" s="102"/>
      <c r="AF447" s="102"/>
      <c r="AG447" s="102"/>
      <c r="AH447" s="102"/>
      <c r="AI447" s="102"/>
      <c r="AJ447" s="102"/>
      <c r="AK447" s="102"/>
      <c r="AL447" s="102"/>
      <c r="AM447" s="102"/>
      <c r="AN447" s="102"/>
    </row>
    <row r="448" spans="1:40" ht="34.5" customHeight="1">
      <c r="A448" s="466"/>
      <c r="B448" s="131">
        <v>1</v>
      </c>
      <c r="C448" s="9" t="s">
        <v>300</v>
      </c>
      <c r="D448" s="189" t="s">
        <v>255</v>
      </c>
      <c r="E448" s="46">
        <v>1600</v>
      </c>
      <c r="F448" s="141"/>
      <c r="G448" s="62"/>
      <c r="H448" s="127"/>
      <c r="I448" s="106"/>
      <c r="J448" s="102"/>
      <c r="K448" s="136"/>
      <c r="L448" s="102"/>
      <c r="M448" s="289"/>
      <c r="N448" s="145"/>
      <c r="O448" s="102">
        <v>1600</v>
      </c>
      <c r="P448" s="106"/>
      <c r="Q448" s="102"/>
      <c r="R448" s="102"/>
      <c r="S448" s="102"/>
      <c r="T448" s="214"/>
      <c r="U448" s="102"/>
      <c r="V448" s="102"/>
      <c r="W448" s="102"/>
      <c r="X448" s="102"/>
      <c r="Y448" s="102"/>
      <c r="Z448" s="102"/>
      <c r="AA448" s="102"/>
      <c r="AB448" s="102"/>
      <c r="AC448" s="102"/>
      <c r="AD448" s="102"/>
      <c r="AE448" s="102"/>
      <c r="AF448" s="102"/>
      <c r="AG448" s="102"/>
      <c r="AH448" s="102"/>
      <c r="AI448" s="102"/>
      <c r="AJ448" s="102"/>
      <c r="AK448" s="102"/>
      <c r="AL448" s="102"/>
      <c r="AM448" s="102"/>
      <c r="AN448" s="102"/>
    </row>
    <row r="449" spans="1:40" ht="27.75" customHeight="1">
      <c r="A449" s="466"/>
      <c r="B449" s="21">
        <v>2</v>
      </c>
      <c r="C449" s="38" t="s">
        <v>234</v>
      </c>
      <c r="D449" s="116" t="s">
        <v>28</v>
      </c>
      <c r="E449" s="138">
        <v>2000</v>
      </c>
      <c r="F449" s="141"/>
      <c r="G449" s="264"/>
      <c r="H449" s="127"/>
      <c r="I449" s="19"/>
      <c r="J449" s="19"/>
      <c r="K449" s="19"/>
      <c r="L449" s="19"/>
      <c r="M449" s="280"/>
      <c r="N449" s="145">
        <v>5000</v>
      </c>
      <c r="O449" s="102"/>
      <c r="P449" s="106"/>
      <c r="Q449" s="102"/>
      <c r="R449" s="102"/>
      <c r="S449" s="102"/>
      <c r="T449" s="214"/>
      <c r="U449" s="102"/>
      <c r="V449" s="102"/>
      <c r="W449" s="102"/>
      <c r="X449" s="102"/>
      <c r="Y449" s="102"/>
      <c r="Z449" s="102"/>
      <c r="AA449" s="102"/>
      <c r="AB449" s="102"/>
      <c r="AC449" s="102"/>
      <c r="AD449" s="102"/>
      <c r="AE449" s="102">
        <v>100</v>
      </c>
      <c r="AF449" s="102"/>
      <c r="AG449" s="102"/>
      <c r="AH449" s="102"/>
      <c r="AI449" s="102"/>
      <c r="AJ449" s="102"/>
      <c r="AK449" s="102"/>
      <c r="AL449" s="102"/>
      <c r="AM449" s="102"/>
      <c r="AN449" s="102"/>
    </row>
    <row r="450" spans="1:40" ht="15.75" customHeight="1" thickBot="1">
      <c r="A450" s="467"/>
      <c r="B450" s="27"/>
      <c r="C450" s="423" t="s">
        <v>480</v>
      </c>
      <c r="D450" s="424"/>
      <c r="E450" s="424"/>
      <c r="F450" s="424"/>
      <c r="G450" s="429"/>
      <c r="H450" s="254"/>
      <c r="I450" s="94"/>
      <c r="J450" s="95"/>
      <c r="K450" s="426"/>
      <c r="L450" s="427"/>
      <c r="M450" s="428"/>
      <c r="N450" s="145"/>
      <c r="O450" s="102"/>
      <c r="P450" s="106"/>
      <c r="Q450" s="102"/>
      <c r="R450" s="102"/>
      <c r="S450" s="102"/>
      <c r="T450" s="214"/>
      <c r="U450" s="102"/>
      <c r="V450" s="102"/>
      <c r="W450" s="102"/>
      <c r="X450" s="102"/>
      <c r="Y450" s="102"/>
      <c r="Z450" s="102"/>
      <c r="AA450" s="102"/>
      <c r="AB450" s="102"/>
      <c r="AC450" s="102"/>
      <c r="AD450" s="102"/>
      <c r="AE450" s="102"/>
      <c r="AF450" s="102"/>
      <c r="AG450" s="102"/>
      <c r="AH450" s="102"/>
      <c r="AI450" s="102"/>
      <c r="AJ450" s="102"/>
      <c r="AK450" s="102"/>
      <c r="AL450" s="102"/>
      <c r="AM450" s="102"/>
      <c r="AN450" s="102"/>
    </row>
    <row r="451" spans="1:40" ht="15.75" thickBot="1">
      <c r="A451" s="568" t="s">
        <v>214</v>
      </c>
      <c r="B451" s="568"/>
      <c r="C451" s="568"/>
      <c r="D451" s="568"/>
      <c r="E451" s="568"/>
      <c r="F451" s="568"/>
      <c r="G451" s="568"/>
      <c r="H451" s="568"/>
      <c r="I451" s="568"/>
      <c r="J451" s="568"/>
      <c r="K451" s="568"/>
      <c r="L451" s="568"/>
      <c r="M451" s="568"/>
      <c r="N451" s="102"/>
      <c r="O451" s="102"/>
      <c r="P451" s="106"/>
      <c r="Q451" s="102"/>
      <c r="R451" s="102"/>
      <c r="S451" s="102"/>
      <c r="T451" s="214"/>
      <c r="U451" s="102"/>
      <c r="V451" s="102"/>
      <c r="W451" s="102"/>
      <c r="X451" s="102"/>
      <c r="Y451" s="102"/>
      <c r="Z451" s="102"/>
      <c r="AA451" s="102"/>
      <c r="AB451" s="102"/>
      <c r="AC451" s="102"/>
      <c r="AD451" s="102"/>
      <c r="AE451" s="102"/>
      <c r="AF451" s="102"/>
      <c r="AG451" s="102"/>
      <c r="AH451" s="102"/>
      <c r="AI451" s="102"/>
      <c r="AJ451" s="102"/>
      <c r="AK451" s="102"/>
      <c r="AL451" s="102"/>
      <c r="AM451" s="102"/>
      <c r="AN451" s="102"/>
    </row>
    <row r="452" spans="1:40">
      <c r="A452" s="569">
        <v>62</v>
      </c>
      <c r="B452" s="283"/>
      <c r="C452" s="549" t="s">
        <v>481</v>
      </c>
      <c r="D452" s="442"/>
      <c r="E452" s="442"/>
      <c r="F452" s="442"/>
      <c r="G452" s="442"/>
      <c r="H452" s="442"/>
      <c r="I452" s="442"/>
      <c r="J452" s="442"/>
      <c r="K452" s="442"/>
      <c r="L452" s="442"/>
      <c r="M452" s="443"/>
      <c r="N452" s="145"/>
      <c r="O452" s="102"/>
      <c r="P452" s="106"/>
      <c r="Q452" s="102"/>
      <c r="R452" s="102"/>
      <c r="S452" s="102"/>
      <c r="T452" s="214"/>
      <c r="U452" s="102"/>
      <c r="V452" s="102"/>
      <c r="W452" s="102"/>
      <c r="X452" s="102"/>
      <c r="Y452" s="102"/>
      <c r="Z452" s="102"/>
      <c r="AA452" s="102"/>
      <c r="AB452" s="102"/>
      <c r="AC452" s="102"/>
      <c r="AD452" s="102"/>
      <c r="AE452" s="102"/>
      <c r="AF452" s="102"/>
      <c r="AG452" s="102"/>
      <c r="AH452" s="102"/>
      <c r="AI452" s="102"/>
      <c r="AJ452" s="102"/>
      <c r="AK452" s="102"/>
      <c r="AL452" s="102"/>
      <c r="AM452" s="102"/>
      <c r="AN452" s="102"/>
    </row>
    <row r="453" spans="1:40" ht="61.5" customHeight="1">
      <c r="A453" s="570"/>
      <c r="B453" s="169">
        <f t="shared" ref="B453" si="9">B452+1</f>
        <v>1</v>
      </c>
      <c r="C453" s="171" t="s">
        <v>256</v>
      </c>
      <c r="D453" s="190" t="s">
        <v>28</v>
      </c>
      <c r="E453" s="129">
        <v>300</v>
      </c>
      <c r="F453" s="232"/>
      <c r="G453" s="54"/>
      <c r="H453" s="127"/>
      <c r="I453" s="19"/>
      <c r="J453" s="19"/>
      <c r="K453" s="19"/>
      <c r="L453" s="19"/>
      <c r="M453" s="280"/>
      <c r="N453" s="145">
        <v>500</v>
      </c>
      <c r="O453" s="102">
        <v>100</v>
      </c>
      <c r="P453" s="106"/>
      <c r="Q453" s="102"/>
      <c r="R453" s="102"/>
      <c r="S453" s="102"/>
      <c r="T453" s="214"/>
      <c r="U453" s="102"/>
      <c r="V453" s="102"/>
      <c r="W453" s="102"/>
      <c r="X453" s="102">
        <v>250</v>
      </c>
      <c r="Y453" s="102"/>
      <c r="Z453" s="102"/>
      <c r="AA453" s="102"/>
      <c r="AB453" s="102"/>
      <c r="AC453" s="102"/>
      <c r="AD453" s="102"/>
      <c r="AE453" s="102"/>
      <c r="AF453" s="102"/>
      <c r="AG453" s="102"/>
      <c r="AH453" s="102"/>
      <c r="AI453" s="102"/>
      <c r="AJ453" s="102"/>
      <c r="AK453" s="102"/>
      <c r="AL453" s="102"/>
      <c r="AM453" s="102"/>
      <c r="AN453" s="102"/>
    </row>
    <row r="454" spans="1:40" ht="15.75" thickBot="1">
      <c r="A454" s="571"/>
      <c r="B454" s="27"/>
      <c r="C454" s="459" t="s">
        <v>482</v>
      </c>
      <c r="D454" s="424"/>
      <c r="E454" s="424"/>
      <c r="F454" s="424"/>
      <c r="G454" s="429"/>
      <c r="H454" s="254"/>
      <c r="I454" s="94"/>
      <c r="J454" s="95"/>
      <c r="K454" s="426"/>
      <c r="L454" s="427"/>
      <c r="M454" s="428"/>
      <c r="N454" s="145"/>
      <c r="O454" s="102"/>
      <c r="P454" s="106"/>
      <c r="Q454" s="102"/>
      <c r="R454" s="102"/>
      <c r="S454" s="102"/>
      <c r="T454" s="214"/>
      <c r="U454" s="102"/>
      <c r="V454" s="102"/>
      <c r="W454" s="102"/>
      <c r="X454" s="102"/>
      <c r="Y454" s="102"/>
      <c r="Z454" s="102"/>
      <c r="AA454" s="102"/>
      <c r="AB454" s="102"/>
      <c r="AC454" s="102"/>
      <c r="AD454" s="102"/>
      <c r="AE454" s="102"/>
      <c r="AF454" s="102"/>
      <c r="AG454" s="102"/>
      <c r="AH454" s="102"/>
      <c r="AI454" s="102"/>
      <c r="AJ454" s="102"/>
      <c r="AK454" s="102"/>
      <c r="AL454" s="102"/>
      <c r="AM454" s="102"/>
      <c r="AN454" s="102"/>
    </row>
    <row r="455" spans="1:40" ht="15" customHeight="1" thickBot="1">
      <c r="A455" s="408"/>
      <c r="B455" s="408"/>
      <c r="C455" s="408"/>
      <c r="D455" s="408"/>
      <c r="E455" s="408"/>
      <c r="F455" s="408"/>
      <c r="G455" s="408"/>
      <c r="H455" s="408"/>
      <c r="I455" s="408"/>
      <c r="J455" s="408"/>
      <c r="K455" s="408"/>
      <c r="L455" s="408"/>
      <c r="M455" s="408"/>
      <c r="N455" s="145"/>
      <c r="O455" s="102"/>
      <c r="P455" s="106"/>
      <c r="Q455" s="102"/>
      <c r="R455" s="102"/>
      <c r="S455" s="102"/>
      <c r="T455" s="214"/>
      <c r="U455" s="102"/>
      <c r="V455" s="102"/>
      <c r="W455" s="102"/>
      <c r="X455" s="102"/>
      <c r="Y455" s="102"/>
      <c r="Z455" s="102"/>
      <c r="AA455" s="102"/>
      <c r="AB455" s="102"/>
      <c r="AC455" s="102"/>
      <c r="AD455" s="102"/>
      <c r="AE455" s="102"/>
      <c r="AF455" s="102"/>
      <c r="AG455" s="102"/>
      <c r="AH455" s="102"/>
      <c r="AI455" s="102"/>
      <c r="AJ455" s="102"/>
      <c r="AK455" s="102"/>
      <c r="AL455" s="102"/>
      <c r="AM455" s="102"/>
      <c r="AN455" s="102"/>
    </row>
    <row r="456" spans="1:40" ht="15" customHeight="1">
      <c r="A456" s="435">
        <v>63</v>
      </c>
      <c r="B456" s="283"/>
      <c r="C456" s="549" t="s">
        <v>483</v>
      </c>
      <c r="D456" s="442"/>
      <c r="E456" s="442"/>
      <c r="F456" s="442"/>
      <c r="G456" s="442"/>
      <c r="H456" s="442"/>
      <c r="I456" s="442"/>
      <c r="J456" s="442"/>
      <c r="K456" s="442"/>
      <c r="L456" s="442"/>
      <c r="M456" s="443"/>
      <c r="N456" s="145"/>
      <c r="O456" s="102"/>
      <c r="P456" s="106"/>
      <c r="Q456" s="102"/>
      <c r="R456" s="102"/>
      <c r="S456" s="102"/>
      <c r="T456" s="214"/>
      <c r="U456" s="102"/>
      <c r="V456" s="102"/>
      <c r="W456" s="102"/>
      <c r="X456" s="102"/>
      <c r="Y456" s="102"/>
      <c r="Z456" s="102"/>
      <c r="AA456" s="102"/>
      <c r="AB456" s="102"/>
      <c r="AC456" s="102"/>
      <c r="AD456" s="102"/>
      <c r="AE456" s="102"/>
      <c r="AF456" s="102"/>
      <c r="AG456" s="102"/>
      <c r="AH456" s="102"/>
      <c r="AI456" s="102"/>
      <c r="AJ456" s="102"/>
      <c r="AK456" s="102"/>
      <c r="AL456" s="102"/>
      <c r="AM456" s="102"/>
      <c r="AN456" s="102"/>
    </row>
    <row r="457" spans="1:40" ht="15" customHeight="1">
      <c r="A457" s="436"/>
      <c r="B457" s="169">
        <f t="shared" ref="B457" si="10">B456+1</f>
        <v>1</v>
      </c>
      <c r="C457" s="317" t="s">
        <v>265</v>
      </c>
      <c r="D457" s="37" t="s">
        <v>161</v>
      </c>
      <c r="E457" s="59">
        <v>4</v>
      </c>
      <c r="F457" s="141"/>
      <c r="G457" s="54"/>
      <c r="H457" s="127"/>
      <c r="I457" s="19"/>
      <c r="J457" s="19"/>
      <c r="K457" s="19"/>
      <c r="L457" s="19"/>
      <c r="M457" s="280"/>
      <c r="N457" s="145"/>
      <c r="O457" s="102"/>
      <c r="P457" s="106"/>
      <c r="Q457" s="102"/>
      <c r="R457" s="102"/>
      <c r="S457" s="102"/>
      <c r="T457" s="214"/>
      <c r="U457" s="102"/>
      <c r="V457" s="102"/>
      <c r="W457" s="102"/>
      <c r="X457" s="102"/>
      <c r="Y457" s="102"/>
      <c r="Z457" s="102"/>
      <c r="AA457" s="102"/>
      <c r="AB457" s="102"/>
      <c r="AC457" s="102"/>
      <c r="AD457" s="102"/>
      <c r="AE457" s="102"/>
      <c r="AF457" s="102">
        <v>4</v>
      </c>
      <c r="AG457" s="102"/>
      <c r="AH457" s="102"/>
      <c r="AI457" s="102"/>
      <c r="AJ457" s="102"/>
      <c r="AK457" s="102"/>
      <c r="AL457" s="102"/>
      <c r="AM457" s="102"/>
      <c r="AN457" s="102"/>
    </row>
    <row r="458" spans="1:40" ht="15" customHeight="1" thickBot="1">
      <c r="A458" s="437"/>
      <c r="B458" s="27"/>
      <c r="C458" s="565" t="s">
        <v>455</v>
      </c>
      <c r="D458" s="445"/>
      <c r="E458" s="445"/>
      <c r="F458" s="445"/>
      <c r="G458" s="446"/>
      <c r="H458" s="254"/>
      <c r="I458" s="94"/>
      <c r="J458" s="95"/>
      <c r="K458" s="426"/>
      <c r="L458" s="427"/>
      <c r="M458" s="428"/>
      <c r="N458" s="145"/>
      <c r="O458" s="102"/>
      <c r="P458" s="106"/>
      <c r="Q458" s="102"/>
      <c r="R458" s="102"/>
      <c r="S458" s="102"/>
      <c r="T458" s="214"/>
      <c r="U458" s="102"/>
      <c r="V458" s="102"/>
      <c r="W458" s="102"/>
      <c r="X458" s="102"/>
      <c r="Y458" s="102"/>
      <c r="Z458" s="102"/>
      <c r="AA458" s="102"/>
      <c r="AB458" s="102"/>
      <c r="AC458" s="102"/>
      <c r="AD458" s="102"/>
      <c r="AE458" s="102"/>
      <c r="AF458" s="102"/>
      <c r="AG458" s="102"/>
      <c r="AH458" s="102"/>
      <c r="AI458" s="102"/>
      <c r="AJ458" s="102"/>
      <c r="AK458" s="102"/>
      <c r="AL458" s="102"/>
      <c r="AM458" s="102"/>
      <c r="AN458" s="102"/>
    </row>
    <row r="459" spans="1:40" ht="15" customHeight="1" thickBot="1">
      <c r="A459" s="408"/>
      <c r="B459" s="408"/>
      <c r="C459" s="408"/>
      <c r="D459" s="408"/>
      <c r="E459" s="408"/>
      <c r="F459" s="408"/>
      <c r="G459" s="408"/>
      <c r="H459" s="408"/>
      <c r="I459" s="408"/>
      <c r="J459" s="408"/>
      <c r="K459" s="408"/>
      <c r="L459" s="408"/>
      <c r="M459" s="408"/>
    </row>
    <row r="460" spans="1:40" ht="19.5" customHeight="1">
      <c r="A460" s="417">
        <v>64</v>
      </c>
      <c r="B460" s="105"/>
      <c r="C460" s="420" t="s">
        <v>484</v>
      </c>
      <c r="D460" s="421"/>
      <c r="E460" s="421"/>
      <c r="F460" s="421"/>
      <c r="G460" s="421"/>
      <c r="H460" s="421"/>
      <c r="I460" s="421"/>
      <c r="J460" s="421"/>
      <c r="K460" s="421"/>
      <c r="L460" s="421"/>
      <c r="M460" s="422"/>
    </row>
    <row r="461" spans="1:40" ht="35.25" customHeight="1">
      <c r="A461" s="418"/>
      <c r="B461" s="107">
        <v>1</v>
      </c>
      <c r="C461" s="9" t="s">
        <v>301</v>
      </c>
      <c r="D461" s="205" t="s">
        <v>103</v>
      </c>
      <c r="E461" s="316">
        <v>20</v>
      </c>
      <c r="F461" s="87"/>
      <c r="G461" s="56"/>
      <c r="H461" s="228"/>
      <c r="I461" s="87"/>
      <c r="J461" s="87"/>
      <c r="K461" s="87"/>
      <c r="L461" s="87"/>
      <c r="M461" s="88"/>
    </row>
    <row r="462" spans="1:40" ht="36.75" customHeight="1">
      <c r="A462" s="418"/>
      <c r="B462" s="4">
        <v>2</v>
      </c>
      <c r="C462" s="9" t="s">
        <v>302</v>
      </c>
      <c r="D462" s="205" t="s">
        <v>103</v>
      </c>
      <c r="E462" s="138">
        <v>20</v>
      </c>
      <c r="F462" s="265"/>
      <c r="G462" s="56"/>
      <c r="H462" s="228"/>
      <c r="I462" s="92"/>
      <c r="J462" s="93"/>
      <c r="K462" s="92"/>
      <c r="L462" s="92"/>
      <c r="M462" s="206"/>
    </row>
    <row r="463" spans="1:40" ht="19.5" customHeight="1" thickBot="1">
      <c r="A463" s="419"/>
      <c r="B463" s="423" t="s">
        <v>485</v>
      </c>
      <c r="C463" s="424"/>
      <c r="D463" s="424"/>
      <c r="E463" s="424"/>
      <c r="F463" s="424"/>
      <c r="G463" s="429"/>
      <c r="H463" s="254"/>
      <c r="I463" s="94"/>
      <c r="J463" s="95"/>
      <c r="K463" s="426"/>
      <c r="L463" s="427"/>
      <c r="M463" s="428"/>
    </row>
    <row r="464" spans="1:40" ht="19.5" customHeight="1" thickBot="1">
      <c r="A464" s="410"/>
      <c r="B464" s="410"/>
      <c r="C464" s="410"/>
      <c r="D464" s="410"/>
      <c r="E464" s="410"/>
      <c r="F464" s="410"/>
      <c r="G464" s="410"/>
      <c r="H464" s="410"/>
      <c r="I464" s="410"/>
      <c r="J464" s="410"/>
      <c r="K464" s="410"/>
      <c r="L464" s="410"/>
      <c r="M464" s="410"/>
    </row>
    <row r="465" spans="1:41" ht="19.5" customHeight="1">
      <c r="A465" s="417">
        <v>65</v>
      </c>
      <c r="B465" s="105"/>
      <c r="C465" s="420" t="s">
        <v>486</v>
      </c>
      <c r="D465" s="421"/>
      <c r="E465" s="421"/>
      <c r="F465" s="421"/>
      <c r="G465" s="421"/>
      <c r="H465" s="421"/>
      <c r="I465" s="421"/>
      <c r="J465" s="421"/>
      <c r="K465" s="421"/>
      <c r="L465" s="421"/>
      <c r="M465" s="422"/>
    </row>
    <row r="466" spans="1:41" ht="114" customHeight="1">
      <c r="A466" s="418"/>
      <c r="B466" s="107">
        <v>1</v>
      </c>
      <c r="C466" s="312" t="s">
        <v>306</v>
      </c>
      <c r="D466" s="2" t="s">
        <v>28</v>
      </c>
      <c r="E466" s="46">
        <v>20</v>
      </c>
      <c r="F466" s="266"/>
      <c r="G466" s="308"/>
      <c r="H466" s="228"/>
      <c r="I466" s="87"/>
      <c r="J466" s="87"/>
      <c r="K466" s="87"/>
      <c r="L466" s="87"/>
      <c r="M466" s="88"/>
      <c r="O466" s="217"/>
    </row>
    <row r="467" spans="1:41" ht="103.5" customHeight="1">
      <c r="A467" s="418"/>
      <c r="B467" s="207">
        <v>2</v>
      </c>
      <c r="C467" s="9" t="s">
        <v>307</v>
      </c>
      <c r="D467" s="2" t="s">
        <v>28</v>
      </c>
      <c r="E467" s="46">
        <v>30</v>
      </c>
      <c r="F467" s="267"/>
      <c r="G467" s="309"/>
      <c r="H467" s="228"/>
      <c r="I467" s="208"/>
      <c r="J467" s="208"/>
      <c r="K467" s="208"/>
      <c r="L467" s="208"/>
      <c r="M467" s="209"/>
      <c r="O467" s="217"/>
    </row>
    <row r="468" spans="1:41" ht="19.5" customHeight="1" thickBot="1">
      <c r="A468" s="419"/>
      <c r="B468" s="423" t="s">
        <v>456</v>
      </c>
      <c r="C468" s="424"/>
      <c r="D468" s="424"/>
      <c r="E468" s="424"/>
      <c r="F468" s="424"/>
      <c r="G468" s="425"/>
      <c r="H468" s="254"/>
      <c r="I468" s="94"/>
      <c r="J468" s="95"/>
      <c r="K468" s="426"/>
      <c r="L468" s="427"/>
      <c r="M468" s="428"/>
    </row>
    <row r="469" spans="1:41" ht="19.5" customHeight="1" thickBot="1">
      <c r="A469" s="410"/>
      <c r="B469" s="410"/>
      <c r="C469" s="410"/>
      <c r="D469" s="410"/>
      <c r="E469" s="410"/>
      <c r="F469" s="410"/>
      <c r="G469" s="410"/>
      <c r="H469" s="410"/>
      <c r="I469" s="410"/>
      <c r="J469" s="410"/>
      <c r="K469" s="410"/>
      <c r="L469" s="410"/>
      <c r="M469" s="410"/>
    </row>
    <row r="470" spans="1:41" ht="19.5" customHeight="1">
      <c r="A470" s="411">
        <v>66</v>
      </c>
      <c r="B470" s="281"/>
      <c r="C470" s="450" t="s">
        <v>487</v>
      </c>
      <c r="D470" s="450"/>
      <c r="E470" s="450"/>
      <c r="F470" s="450"/>
      <c r="G470" s="450"/>
      <c r="H470" s="450"/>
      <c r="I470" s="450"/>
      <c r="J470" s="450"/>
      <c r="K470" s="450"/>
      <c r="L470" s="450"/>
      <c r="M470" s="451"/>
    </row>
    <row r="471" spans="1:41" ht="31.5" customHeight="1">
      <c r="A471" s="412"/>
      <c r="B471" s="399">
        <v>1</v>
      </c>
      <c r="C471" s="313" t="s">
        <v>308</v>
      </c>
      <c r="D471" s="8" t="s">
        <v>28</v>
      </c>
      <c r="E471" s="253">
        <v>20</v>
      </c>
      <c r="F471" s="405"/>
      <c r="G471" s="60"/>
      <c r="H471" s="127"/>
      <c r="I471" s="310"/>
      <c r="J471" s="310"/>
      <c r="K471" s="310"/>
      <c r="L471" s="310"/>
      <c r="M471" s="311"/>
      <c r="O471" s="220"/>
    </row>
    <row r="472" spans="1:41" ht="33" customHeight="1">
      <c r="A472" s="412"/>
      <c r="B472" s="399">
        <v>2</v>
      </c>
      <c r="C472" s="314" t="s">
        <v>309</v>
      </c>
      <c r="D472" s="8" t="s">
        <v>28</v>
      </c>
      <c r="E472" s="253">
        <v>20</v>
      </c>
      <c r="F472" s="405"/>
      <c r="G472" s="60"/>
      <c r="H472" s="127"/>
      <c r="I472" s="310"/>
      <c r="J472" s="310"/>
      <c r="K472" s="310"/>
      <c r="L472" s="310"/>
      <c r="M472" s="311"/>
      <c r="O472" s="221"/>
    </row>
    <row r="473" spans="1:41" ht="19.5" customHeight="1" thickBot="1">
      <c r="A473" s="413"/>
      <c r="B473" s="452" t="s">
        <v>488</v>
      </c>
      <c r="C473" s="452"/>
      <c r="D473" s="452"/>
      <c r="E473" s="452"/>
      <c r="F473" s="452"/>
      <c r="G473" s="452"/>
      <c r="H473" s="254"/>
      <c r="I473" s="404"/>
      <c r="J473" s="95"/>
      <c r="K473" s="453"/>
      <c r="L473" s="453"/>
      <c r="M473" s="454"/>
    </row>
    <row r="474" spans="1:41" ht="19.5" customHeight="1" thickBot="1">
      <c r="A474" s="410"/>
      <c r="B474" s="410"/>
      <c r="C474" s="410"/>
      <c r="D474" s="410"/>
      <c r="E474" s="410"/>
      <c r="F474" s="410"/>
      <c r="G474" s="410"/>
      <c r="H474" s="410"/>
      <c r="I474" s="410"/>
      <c r="J474" s="410"/>
    </row>
    <row r="475" spans="1:41">
      <c r="A475" s="447">
        <v>67</v>
      </c>
      <c r="B475" s="283"/>
      <c r="C475" s="450" t="s">
        <v>507</v>
      </c>
      <c r="D475" s="450"/>
      <c r="E475" s="450"/>
      <c r="F475" s="450"/>
      <c r="G475" s="450"/>
      <c r="H475" s="450"/>
      <c r="I475" s="450"/>
      <c r="J475" s="450"/>
      <c r="K475" s="450"/>
      <c r="L475" s="450"/>
      <c r="M475" s="451"/>
      <c r="N475" s="145"/>
      <c r="O475" s="102"/>
      <c r="P475" s="106"/>
      <c r="Q475" s="102"/>
      <c r="R475" s="102"/>
      <c r="S475" s="102"/>
      <c r="T475" s="214"/>
      <c r="U475" s="102"/>
      <c r="V475" s="102"/>
      <c r="W475" s="102"/>
      <c r="X475" s="102"/>
      <c r="Y475" s="102"/>
      <c r="Z475" s="102"/>
      <c r="AA475" s="102"/>
      <c r="AB475" s="102"/>
      <c r="AC475" s="102"/>
      <c r="AD475" s="102"/>
      <c r="AE475" s="102"/>
      <c r="AF475" s="102"/>
      <c r="AG475" s="102"/>
      <c r="AH475" s="102"/>
      <c r="AI475" s="102"/>
      <c r="AJ475" s="102"/>
      <c r="AK475" s="102"/>
      <c r="AL475" s="102"/>
      <c r="AM475" s="102"/>
      <c r="AN475" s="106"/>
      <c r="AO475" s="403"/>
    </row>
    <row r="476" spans="1:41">
      <c r="A476" s="448"/>
      <c r="B476" s="21">
        <v>1</v>
      </c>
      <c r="C476" s="9" t="s">
        <v>250</v>
      </c>
      <c r="D476" s="22" t="s">
        <v>28</v>
      </c>
      <c r="E476" s="316">
        <v>40000</v>
      </c>
      <c r="F476" s="316"/>
      <c r="G476" s="8"/>
      <c r="H476" s="127"/>
      <c r="I476" s="19"/>
      <c r="J476" s="19"/>
      <c r="K476" s="19"/>
      <c r="L476" s="19"/>
      <c r="M476" s="280"/>
      <c r="N476" s="145">
        <v>15000</v>
      </c>
      <c r="O476" s="102">
        <v>20000</v>
      </c>
      <c r="P476" s="106">
        <v>2000</v>
      </c>
      <c r="Q476" s="102"/>
      <c r="R476" s="102"/>
      <c r="S476" s="102"/>
      <c r="T476" s="214">
        <v>4000</v>
      </c>
      <c r="U476" s="102"/>
      <c r="V476" s="102">
        <v>600</v>
      </c>
      <c r="W476" s="102"/>
      <c r="X476" s="102">
        <v>50000</v>
      </c>
      <c r="Y476" s="102">
        <v>2500</v>
      </c>
      <c r="Z476" s="102">
        <v>300</v>
      </c>
      <c r="AA476" s="102"/>
      <c r="AB476" s="102">
        <v>500</v>
      </c>
      <c r="AC476" s="102"/>
      <c r="AD476" s="102">
        <v>1000</v>
      </c>
      <c r="AE476" s="102">
        <v>2000</v>
      </c>
      <c r="AF476" s="102"/>
      <c r="AG476" s="102"/>
      <c r="AH476" s="102">
        <v>50000</v>
      </c>
      <c r="AI476" s="102">
        <v>600</v>
      </c>
      <c r="AJ476" s="102"/>
      <c r="AK476" s="102">
        <v>200</v>
      </c>
      <c r="AL476" s="102">
        <v>100</v>
      </c>
      <c r="AM476" s="102">
        <v>200</v>
      </c>
      <c r="AN476" s="106"/>
      <c r="AO476" s="403"/>
    </row>
    <row r="477" spans="1:41">
      <c r="A477" s="448"/>
      <c r="B477" s="21">
        <v>2</v>
      </c>
      <c r="C477" s="9" t="s">
        <v>251</v>
      </c>
      <c r="D477" s="22" t="s">
        <v>28</v>
      </c>
      <c r="E477" s="316">
        <v>60000</v>
      </c>
      <c r="F477" s="316"/>
      <c r="G477" s="8"/>
      <c r="H477" s="127"/>
      <c r="I477" s="19"/>
      <c r="J477" s="19"/>
      <c r="K477" s="19"/>
      <c r="L477" s="19"/>
      <c r="M477" s="280"/>
      <c r="N477" s="145">
        <v>20000</v>
      </c>
      <c r="O477" s="102">
        <v>40000</v>
      </c>
      <c r="P477" s="106">
        <v>2000</v>
      </c>
      <c r="Q477" s="102">
        <v>1000</v>
      </c>
      <c r="R477" s="102">
        <v>200</v>
      </c>
      <c r="S477" s="102"/>
      <c r="T477" s="214">
        <v>8000</v>
      </c>
      <c r="U477" s="102"/>
      <c r="V477" s="102">
        <v>100</v>
      </c>
      <c r="W477" s="102"/>
      <c r="X477" s="102">
        <v>60000</v>
      </c>
      <c r="Y477" s="102">
        <v>2500</v>
      </c>
      <c r="Z477" s="102">
        <v>300</v>
      </c>
      <c r="AA477" s="102"/>
      <c r="AB477" s="102">
        <v>1000</v>
      </c>
      <c r="AC477" s="102"/>
      <c r="AD477" s="102">
        <v>2000</v>
      </c>
      <c r="AE477" s="102">
        <v>2500</v>
      </c>
      <c r="AF477" s="102"/>
      <c r="AG477" s="102"/>
      <c r="AH477" s="102">
        <v>60000</v>
      </c>
      <c r="AI477" s="102">
        <v>120</v>
      </c>
      <c r="AJ477" s="102"/>
      <c r="AK477" s="102"/>
      <c r="AL477" s="102">
        <v>200</v>
      </c>
      <c r="AM477" s="102">
        <v>150</v>
      </c>
      <c r="AN477" s="106"/>
      <c r="AO477" s="403"/>
    </row>
    <row r="478" spans="1:41" ht="17.25" customHeight="1" thickBot="1">
      <c r="A478" s="449"/>
      <c r="B478" s="27"/>
      <c r="C478" s="452" t="s">
        <v>489</v>
      </c>
      <c r="D478" s="452"/>
      <c r="E478" s="452"/>
      <c r="F478" s="452"/>
      <c r="G478" s="452"/>
      <c r="H478" s="323"/>
      <c r="I478" s="404"/>
      <c r="J478" s="95"/>
      <c r="K478" s="453"/>
      <c r="L478" s="453"/>
      <c r="M478" s="454"/>
      <c r="N478" s="145"/>
      <c r="O478" s="102"/>
      <c r="P478" s="106"/>
      <c r="Q478" s="102"/>
      <c r="R478" s="102"/>
      <c r="S478" s="102"/>
      <c r="T478" s="214"/>
      <c r="U478" s="102"/>
      <c r="V478" s="102"/>
      <c r="W478" s="102"/>
      <c r="X478" s="102"/>
      <c r="Y478" s="102"/>
      <c r="Z478" s="102"/>
      <c r="AA478" s="102"/>
      <c r="AB478" s="102"/>
      <c r="AC478" s="102"/>
      <c r="AD478" s="102"/>
      <c r="AE478" s="102"/>
      <c r="AF478" s="102"/>
      <c r="AG478" s="102"/>
      <c r="AH478" s="102"/>
      <c r="AI478" s="102"/>
      <c r="AJ478" s="102"/>
      <c r="AK478" s="102"/>
      <c r="AL478" s="102"/>
      <c r="AM478" s="102"/>
      <c r="AN478" s="106"/>
      <c r="AO478" s="403"/>
    </row>
    <row r="479" spans="1:41" ht="17.25" customHeight="1" thickBot="1">
      <c r="A479" s="230"/>
      <c r="B479" s="47"/>
      <c r="C479" s="48"/>
      <c r="D479" s="48"/>
      <c r="E479" s="48"/>
      <c r="F479" s="48"/>
      <c r="G479" s="48"/>
      <c r="H479" s="268"/>
      <c r="I479" s="231"/>
      <c r="J479" s="269"/>
      <c r="K479" s="112"/>
      <c r="L479" s="112"/>
      <c r="M479" s="112"/>
      <c r="N479" s="117"/>
      <c r="O479" s="117"/>
      <c r="P479" s="117"/>
      <c r="Q479" s="117"/>
      <c r="R479" s="117"/>
      <c r="S479" s="117"/>
      <c r="T479" s="211"/>
      <c r="U479" s="117"/>
      <c r="V479" s="117"/>
      <c r="W479" s="117"/>
      <c r="X479" s="117"/>
      <c r="Y479" s="117"/>
      <c r="Z479" s="117"/>
      <c r="AA479" s="117"/>
      <c r="AB479" s="117"/>
      <c r="AC479" s="117"/>
      <c r="AD479" s="117"/>
      <c r="AE479" s="117"/>
      <c r="AF479" s="117"/>
      <c r="AG479" s="117"/>
      <c r="AH479" s="117"/>
      <c r="AI479" s="117"/>
      <c r="AJ479" s="117"/>
      <c r="AK479" s="117"/>
      <c r="AL479" s="117"/>
      <c r="AM479" s="117"/>
      <c r="AN479" s="117"/>
    </row>
    <row r="480" spans="1:41" ht="26.25" customHeight="1">
      <c r="A480" s="414">
        <v>68</v>
      </c>
      <c r="B480" s="270"/>
      <c r="C480" s="441" t="s">
        <v>490</v>
      </c>
      <c r="D480" s="442"/>
      <c r="E480" s="442"/>
      <c r="F480" s="442"/>
      <c r="G480" s="442"/>
      <c r="H480" s="442"/>
      <c r="I480" s="442"/>
      <c r="J480" s="442"/>
      <c r="K480" s="442"/>
      <c r="L480" s="442"/>
      <c r="M480" s="442"/>
      <c r="N480" s="443"/>
      <c r="AO480" s="403"/>
    </row>
    <row r="481" spans="1:42" ht="32.25" customHeight="1">
      <c r="A481" s="415"/>
      <c r="B481" s="21">
        <v>1</v>
      </c>
      <c r="C481" s="165" t="s">
        <v>349</v>
      </c>
      <c r="D481" s="39" t="s">
        <v>28</v>
      </c>
      <c r="E481" s="141">
        <v>4</v>
      </c>
      <c r="F481" s="141"/>
      <c r="G481" s="62"/>
      <c r="H481" s="127"/>
      <c r="I481" s="19"/>
      <c r="J481" s="19"/>
      <c r="K481" s="19"/>
      <c r="L481" s="19"/>
      <c r="M481" s="106"/>
      <c r="N481" s="305"/>
      <c r="AO481" s="403"/>
    </row>
    <row r="482" spans="1:42" ht="36" customHeight="1">
      <c r="A482" s="415"/>
      <c r="B482" s="21">
        <f>B481+1</f>
        <v>2</v>
      </c>
      <c r="C482" s="162" t="s">
        <v>350</v>
      </c>
      <c r="D482" s="39" t="s">
        <v>28</v>
      </c>
      <c r="E482" s="141">
        <v>4</v>
      </c>
      <c r="F482" s="141"/>
      <c r="G482" s="62"/>
      <c r="H482" s="127"/>
      <c r="I482" s="19"/>
      <c r="J482" s="19"/>
      <c r="K482" s="19"/>
      <c r="L482" s="19"/>
      <c r="M482" s="106"/>
      <c r="N482" s="305"/>
      <c r="O482" s="89" t="s">
        <v>357</v>
      </c>
      <c r="AO482" s="403"/>
    </row>
    <row r="483" spans="1:42" ht="29.25" customHeight="1">
      <c r="A483" s="415"/>
      <c r="B483" s="21">
        <f t="shared" ref="B483:B486" si="11">B482+1</f>
        <v>3</v>
      </c>
      <c r="C483" s="162" t="s">
        <v>351</v>
      </c>
      <c r="D483" s="39" t="s">
        <v>28</v>
      </c>
      <c r="E483" s="141">
        <v>4</v>
      </c>
      <c r="F483" s="141"/>
      <c r="G483" s="62"/>
      <c r="H483" s="127"/>
      <c r="I483" s="19"/>
      <c r="J483" s="19"/>
      <c r="K483" s="19"/>
      <c r="L483" s="19"/>
      <c r="M483" s="106"/>
      <c r="N483" s="305"/>
      <c r="AO483" s="403"/>
    </row>
    <row r="484" spans="1:42" ht="48" customHeight="1">
      <c r="A484" s="415"/>
      <c r="B484" s="21">
        <f t="shared" si="11"/>
        <v>4</v>
      </c>
      <c r="C484" s="150" t="s">
        <v>352</v>
      </c>
      <c r="D484" s="39" t="s">
        <v>28</v>
      </c>
      <c r="E484" s="141">
        <v>4</v>
      </c>
      <c r="F484" s="232"/>
      <c r="G484" s="62"/>
      <c r="H484" s="127"/>
      <c r="I484" s="19"/>
      <c r="J484" s="19"/>
      <c r="K484" s="19"/>
      <c r="L484" s="19"/>
      <c r="M484" s="106"/>
      <c r="N484" s="305"/>
      <c r="AO484" s="403"/>
    </row>
    <row r="485" spans="1:42" ht="48" customHeight="1">
      <c r="A485" s="415"/>
      <c r="B485" s="21">
        <f t="shared" si="11"/>
        <v>5</v>
      </c>
      <c r="C485" s="162" t="s">
        <v>353</v>
      </c>
      <c r="D485" s="39" t="s">
        <v>28</v>
      </c>
      <c r="E485" s="141">
        <v>4</v>
      </c>
      <c r="F485" s="141"/>
      <c r="G485" s="62"/>
      <c r="H485" s="127"/>
      <c r="I485" s="19"/>
      <c r="J485" s="19"/>
      <c r="K485" s="19"/>
      <c r="L485" s="19"/>
      <c r="M485" s="106"/>
      <c r="N485" s="305"/>
      <c r="AO485" s="403"/>
    </row>
    <row r="486" spans="1:42" ht="45.75" customHeight="1">
      <c r="A486" s="415"/>
      <c r="B486" s="21">
        <f t="shared" si="11"/>
        <v>6</v>
      </c>
      <c r="C486" s="162" t="s">
        <v>354</v>
      </c>
      <c r="D486" s="39" t="s">
        <v>28</v>
      </c>
      <c r="E486" s="141">
        <v>4</v>
      </c>
      <c r="F486" s="141"/>
      <c r="G486" s="62"/>
      <c r="H486" s="127"/>
      <c r="I486" s="19"/>
      <c r="J486" s="19"/>
      <c r="K486" s="19"/>
      <c r="L486" s="19"/>
      <c r="M486" s="106"/>
      <c r="N486" s="305"/>
      <c r="AO486" s="403"/>
    </row>
    <row r="487" spans="1:42" ht="35.25" customHeight="1">
      <c r="A487" s="415"/>
      <c r="B487" s="21">
        <v>7</v>
      </c>
      <c r="C487" s="166" t="s">
        <v>355</v>
      </c>
      <c r="D487" s="2" t="s">
        <v>28</v>
      </c>
      <c r="E487" s="141">
        <v>4</v>
      </c>
      <c r="F487" s="141"/>
      <c r="G487" s="62"/>
      <c r="H487" s="127"/>
      <c r="I487" s="19"/>
      <c r="J487" s="19"/>
      <c r="K487" s="19"/>
      <c r="L487" s="19"/>
      <c r="M487" s="106"/>
      <c r="N487" s="305"/>
      <c r="AO487" s="403"/>
    </row>
    <row r="488" spans="1:42" ht="46.5" customHeight="1">
      <c r="A488" s="415"/>
      <c r="B488" s="21">
        <v>8</v>
      </c>
      <c r="C488" s="162" t="s">
        <v>356</v>
      </c>
      <c r="D488" s="2" t="s">
        <v>28</v>
      </c>
      <c r="E488" s="141">
        <v>4</v>
      </c>
      <c r="F488" s="141"/>
      <c r="G488" s="62"/>
      <c r="H488" s="127"/>
      <c r="I488" s="19"/>
      <c r="J488" s="19"/>
      <c r="K488" s="19"/>
      <c r="L488" s="19"/>
      <c r="M488" s="106"/>
      <c r="N488" s="305"/>
      <c r="AO488" s="403"/>
    </row>
    <row r="489" spans="1:42" ht="19.5" customHeight="1" thickBot="1">
      <c r="A489" s="416"/>
      <c r="B489" s="27"/>
      <c r="C489" s="444" t="s">
        <v>491</v>
      </c>
      <c r="D489" s="445"/>
      <c r="E489" s="445"/>
      <c r="F489" s="445"/>
      <c r="G489" s="446"/>
      <c r="H489" s="321"/>
      <c r="I489" s="94"/>
      <c r="J489" s="95"/>
      <c r="K489" s="426"/>
      <c r="L489" s="427"/>
      <c r="M489" s="427"/>
      <c r="N489" s="306"/>
      <c r="AO489" s="403"/>
    </row>
    <row r="490" spans="1:42" s="90" customFormat="1">
      <c r="A490" s="118"/>
      <c r="B490" s="118"/>
      <c r="C490" s="342"/>
      <c r="D490" s="572" t="s">
        <v>216</v>
      </c>
      <c r="E490" s="572"/>
      <c r="F490" s="572"/>
      <c r="G490" s="572"/>
      <c r="H490" s="343"/>
      <c r="I490" s="343"/>
      <c r="J490" s="343"/>
      <c r="K490" s="343"/>
      <c r="L490" s="343"/>
      <c r="M490" s="343"/>
      <c r="N490" s="326"/>
      <c r="O490" s="326"/>
      <c r="P490" s="326"/>
      <c r="Q490" s="326"/>
      <c r="R490" s="326"/>
      <c r="S490" s="326"/>
      <c r="T490" s="326"/>
      <c r="U490" s="326"/>
      <c r="V490" s="326"/>
      <c r="W490" s="326"/>
      <c r="X490" s="326"/>
      <c r="Y490" s="326"/>
      <c r="Z490" s="326"/>
      <c r="AA490" s="326"/>
      <c r="AB490" s="326"/>
      <c r="AC490" s="326"/>
      <c r="AD490" s="326"/>
      <c r="AE490" s="326"/>
      <c r="AF490" s="326"/>
      <c r="AG490" s="326"/>
      <c r="AH490" s="326"/>
      <c r="AI490" s="326"/>
      <c r="AJ490" s="326"/>
      <c r="AK490" s="326"/>
      <c r="AL490" s="326"/>
      <c r="AM490" s="326"/>
      <c r="AN490" s="326"/>
      <c r="AO490" s="326"/>
      <c r="AP490" s="324"/>
    </row>
    <row r="491" spans="1:42" s="90" customFormat="1">
      <c r="A491" s="118"/>
      <c r="B491" s="118"/>
      <c r="C491" s="339"/>
      <c r="D491" s="118"/>
      <c r="E491" s="340"/>
      <c r="F491" s="406"/>
      <c r="G491" s="407"/>
      <c r="H491" s="573" t="s">
        <v>215</v>
      </c>
      <c r="I491" s="573"/>
      <c r="J491" s="573"/>
      <c r="K491" s="573"/>
      <c r="L491" s="573"/>
      <c r="M491" s="573"/>
      <c r="N491" s="326"/>
      <c r="O491" s="326"/>
      <c r="P491" s="326"/>
      <c r="Q491" s="326"/>
      <c r="R491" s="326"/>
      <c r="S491" s="326"/>
      <c r="T491" s="326"/>
      <c r="U491" s="326"/>
      <c r="V491" s="326"/>
      <c r="W491" s="326"/>
      <c r="X491" s="326"/>
      <c r="Y491" s="326"/>
      <c r="Z491" s="326"/>
      <c r="AA491" s="326"/>
      <c r="AB491" s="326"/>
      <c r="AC491" s="326"/>
      <c r="AD491" s="326"/>
      <c r="AE491" s="326"/>
      <c r="AF491" s="326"/>
      <c r="AG491" s="326"/>
      <c r="AH491" s="326"/>
      <c r="AI491" s="326"/>
      <c r="AJ491" s="326"/>
      <c r="AK491" s="326"/>
      <c r="AL491" s="326"/>
      <c r="AM491" s="326"/>
      <c r="AN491" s="326"/>
      <c r="AO491" s="326"/>
      <c r="AP491" s="324"/>
    </row>
    <row r="492" spans="1:42" s="90" customFormat="1">
      <c r="A492" s="118"/>
      <c r="B492" s="118"/>
      <c r="C492" s="339"/>
      <c r="D492" s="118"/>
      <c r="E492" s="340"/>
      <c r="F492" s="406"/>
      <c r="G492" s="407"/>
      <c r="H492" s="326"/>
      <c r="I492" s="326"/>
      <c r="J492" s="326"/>
      <c r="K492" s="326"/>
      <c r="L492" s="326"/>
      <c r="M492" s="326"/>
      <c r="N492" s="326"/>
      <c r="O492" s="326"/>
      <c r="P492" s="326"/>
      <c r="Q492" s="326"/>
      <c r="R492" s="326"/>
      <c r="S492" s="326"/>
      <c r="T492" s="326"/>
      <c r="U492" s="326"/>
      <c r="V492" s="326"/>
      <c r="W492" s="326"/>
      <c r="X492" s="326"/>
      <c r="Y492" s="326"/>
      <c r="Z492" s="326"/>
      <c r="AA492" s="326"/>
      <c r="AB492" s="326"/>
      <c r="AC492" s="326"/>
      <c r="AD492" s="326"/>
      <c r="AE492" s="326"/>
      <c r="AF492" s="326"/>
      <c r="AG492" s="326"/>
      <c r="AH492" s="326"/>
      <c r="AI492" s="326"/>
      <c r="AJ492" s="326"/>
      <c r="AK492" s="326"/>
      <c r="AL492" s="326"/>
      <c r="AM492" s="326"/>
      <c r="AN492" s="326"/>
      <c r="AO492" s="326"/>
      <c r="AP492" s="324"/>
    </row>
    <row r="493" spans="1:42" s="90" customFormat="1">
      <c r="A493" s="118"/>
      <c r="B493" s="118"/>
      <c r="C493" s="339"/>
      <c r="D493" s="118"/>
      <c r="E493" s="118"/>
      <c r="F493" s="406"/>
      <c r="G493" s="407"/>
      <c r="H493" s="326"/>
      <c r="I493" s="326"/>
      <c r="J493" s="326"/>
      <c r="K493" s="326"/>
      <c r="L493" s="326"/>
      <c r="M493" s="326"/>
      <c r="N493" s="326"/>
      <c r="O493" s="326"/>
      <c r="P493" s="326"/>
      <c r="Q493" s="326"/>
      <c r="R493" s="326"/>
      <c r="S493" s="326"/>
      <c r="T493" s="326"/>
      <c r="U493" s="326"/>
      <c r="V493" s="326"/>
      <c r="W493" s="326"/>
      <c r="X493" s="326"/>
      <c r="Y493" s="326"/>
      <c r="Z493" s="326"/>
      <c r="AA493" s="326"/>
      <c r="AB493" s="326"/>
      <c r="AC493" s="326"/>
      <c r="AD493" s="326"/>
      <c r="AE493" s="326"/>
      <c r="AF493" s="326"/>
      <c r="AG493" s="326"/>
      <c r="AH493" s="326"/>
      <c r="AI493" s="326"/>
      <c r="AJ493" s="326"/>
      <c r="AK493" s="326"/>
      <c r="AL493" s="326"/>
      <c r="AM493" s="326"/>
      <c r="AN493" s="326"/>
      <c r="AO493" s="326"/>
      <c r="AP493" s="324"/>
    </row>
    <row r="494" spans="1:42" s="90" customFormat="1">
      <c r="A494" s="118"/>
      <c r="B494" s="118"/>
      <c r="C494" s="118"/>
      <c r="D494" s="118"/>
      <c r="E494" s="118"/>
      <c r="F494" s="118"/>
      <c r="G494" s="118"/>
      <c r="H494" s="315"/>
      <c r="AO494" s="319"/>
    </row>
    <row r="495" spans="1:42" s="90" customFormat="1">
      <c r="F495" s="430"/>
      <c r="G495" s="431"/>
      <c r="H495" s="432"/>
      <c r="I495" s="432"/>
      <c r="J495" s="432"/>
      <c r="K495" s="432"/>
      <c r="L495" s="407"/>
      <c r="M495" s="407"/>
      <c r="AO495" s="319"/>
    </row>
    <row r="496" spans="1:42" s="90" customFormat="1">
      <c r="F496" s="430"/>
      <c r="G496" s="431"/>
      <c r="H496" s="432"/>
      <c r="I496" s="407"/>
      <c r="J496" s="407"/>
      <c r="K496" s="432"/>
      <c r="L496" s="407"/>
      <c r="M496" s="407"/>
      <c r="AO496" s="319"/>
    </row>
    <row r="497" spans="6:41" s="90" customFormat="1" ht="18.75">
      <c r="F497" s="433"/>
      <c r="G497" s="434"/>
      <c r="H497" s="432"/>
      <c r="I497" s="407"/>
      <c r="J497" s="407"/>
      <c r="K497" s="432"/>
      <c r="L497" s="407"/>
      <c r="M497" s="407"/>
      <c r="AO497" s="319"/>
    </row>
    <row r="498" spans="6:41" s="90" customFormat="1">
      <c r="H498" s="118"/>
      <c r="I498" s="118"/>
      <c r="J498" s="118"/>
      <c r="K498" s="118"/>
      <c r="L498" s="118"/>
      <c r="M498" s="118"/>
      <c r="AO498" s="319"/>
    </row>
    <row r="499" spans="6:41" s="90" customFormat="1">
      <c r="AO499" s="319"/>
    </row>
    <row r="500" spans="6:41" s="90" customFormat="1">
      <c r="AO500" s="319"/>
    </row>
    <row r="501" spans="6:41" s="90" customFormat="1">
      <c r="AO501" s="319"/>
    </row>
    <row r="502" spans="6:41" s="90" customFormat="1">
      <c r="AO502" s="319"/>
    </row>
    <row r="503" spans="6:41" s="90" customFormat="1">
      <c r="AO503" s="319"/>
    </row>
    <row r="504" spans="6:41" s="90" customFormat="1">
      <c r="AO504" s="319"/>
    </row>
    <row r="505" spans="6:41" s="90" customFormat="1">
      <c r="AO505" s="319"/>
    </row>
    <row r="506" spans="6:41" s="90" customFormat="1">
      <c r="AO506" s="319"/>
    </row>
    <row r="507" spans="6:41" s="90" customFormat="1">
      <c r="AO507" s="319"/>
    </row>
    <row r="508" spans="6:41" s="90" customFormat="1">
      <c r="AO508" s="319"/>
    </row>
    <row r="509" spans="6:41" s="90" customFormat="1">
      <c r="AO509" s="319"/>
    </row>
    <row r="510" spans="6:41" s="90" customFormat="1">
      <c r="AO510" s="319"/>
    </row>
    <row r="511" spans="6:41" s="90" customFormat="1">
      <c r="AO511" s="319"/>
    </row>
    <row r="512" spans="6:41" s="90" customFormat="1">
      <c r="AO512" s="319"/>
    </row>
    <row r="513" spans="41:41" s="90" customFormat="1">
      <c r="AO513" s="319"/>
    </row>
    <row r="514" spans="41:41" s="90" customFormat="1">
      <c r="AO514" s="319"/>
    </row>
    <row r="515" spans="41:41" s="90" customFormat="1">
      <c r="AO515" s="319"/>
    </row>
    <row r="516" spans="41:41" s="90" customFormat="1">
      <c r="AO516" s="319"/>
    </row>
    <row r="517" spans="41:41" s="90" customFormat="1">
      <c r="AO517" s="319"/>
    </row>
    <row r="518" spans="41:41" s="90" customFormat="1">
      <c r="AO518" s="319"/>
    </row>
    <row r="519" spans="41:41" s="90" customFormat="1">
      <c r="AO519" s="319"/>
    </row>
    <row r="520" spans="41:41" s="90" customFormat="1">
      <c r="AO520" s="319"/>
    </row>
    <row r="521" spans="41:41" s="90" customFormat="1">
      <c r="AO521" s="319"/>
    </row>
    <row r="522" spans="41:41" s="90" customFormat="1">
      <c r="AO522" s="319"/>
    </row>
    <row r="523" spans="41:41" s="90" customFormat="1">
      <c r="AO523" s="319"/>
    </row>
    <row r="524" spans="41:41" s="90" customFormat="1">
      <c r="AO524" s="319"/>
    </row>
    <row r="525" spans="41:41" s="90" customFormat="1">
      <c r="AO525" s="319"/>
    </row>
    <row r="526" spans="41:41" s="90" customFormat="1">
      <c r="AO526" s="319"/>
    </row>
    <row r="527" spans="41:41" s="90" customFormat="1">
      <c r="AO527" s="319"/>
    </row>
    <row r="528" spans="41:41" s="90" customFormat="1">
      <c r="AO528" s="319"/>
    </row>
    <row r="529" spans="41:41" s="90" customFormat="1">
      <c r="AO529" s="319"/>
    </row>
    <row r="530" spans="41:41" s="90" customFormat="1">
      <c r="AO530" s="319"/>
    </row>
    <row r="531" spans="41:41" s="90" customFormat="1">
      <c r="AO531" s="319"/>
    </row>
    <row r="532" spans="41:41" s="90" customFormat="1">
      <c r="AO532" s="319"/>
    </row>
    <row r="533" spans="41:41" s="90" customFormat="1">
      <c r="AO533" s="319"/>
    </row>
    <row r="534" spans="41:41" s="90" customFormat="1">
      <c r="AO534" s="319"/>
    </row>
  </sheetData>
  <mergeCells count="391">
    <mergeCell ref="C456:M456"/>
    <mergeCell ref="C458:G458"/>
    <mergeCell ref="K458:M458"/>
    <mergeCell ref="AO237:AO242"/>
    <mergeCell ref="AO17:AO20"/>
    <mergeCell ref="AO305:AO306"/>
    <mergeCell ref="F491:G491"/>
    <mergeCell ref="F492:G492"/>
    <mergeCell ref="A451:M451"/>
    <mergeCell ref="A452:A454"/>
    <mergeCell ref="C452:M452"/>
    <mergeCell ref="C454:G454"/>
    <mergeCell ref="K454:M454"/>
    <mergeCell ref="C450:G450"/>
    <mergeCell ref="A447:A450"/>
    <mergeCell ref="K450:M450"/>
    <mergeCell ref="C447:M447"/>
    <mergeCell ref="K427:M427"/>
    <mergeCell ref="D490:G490"/>
    <mergeCell ref="H491:M491"/>
    <mergeCell ref="C427:G427"/>
    <mergeCell ref="A419:A427"/>
    <mergeCell ref="A436:M436"/>
    <mergeCell ref="A446:M446"/>
    <mergeCell ref="A437:A445"/>
    <mergeCell ref="C437:M437"/>
    <mergeCell ref="C445:G445"/>
    <mergeCell ref="A429:A435"/>
    <mergeCell ref="C429:M429"/>
    <mergeCell ref="C435:G435"/>
    <mergeCell ref="C419:M419"/>
    <mergeCell ref="K435:M435"/>
    <mergeCell ref="K445:M445"/>
    <mergeCell ref="A428:M428"/>
    <mergeCell ref="A202:M202"/>
    <mergeCell ref="A351:A359"/>
    <mergeCell ref="C327:M327"/>
    <mergeCell ref="A331:M331"/>
    <mergeCell ref="A332:A334"/>
    <mergeCell ref="C332:M332"/>
    <mergeCell ref="A360:M360"/>
    <mergeCell ref="A203:A205"/>
    <mergeCell ref="C203:M203"/>
    <mergeCell ref="A223:A226"/>
    <mergeCell ref="C223:M223"/>
    <mergeCell ref="A212:A221"/>
    <mergeCell ref="K319:M319"/>
    <mergeCell ref="K334:M334"/>
    <mergeCell ref="K341:M341"/>
    <mergeCell ref="C351:M351"/>
    <mergeCell ref="C359:G359"/>
    <mergeCell ref="A336:A341"/>
    <mergeCell ref="C343:M343"/>
    <mergeCell ref="A206:M206"/>
    <mergeCell ref="C205:G205"/>
    <mergeCell ref="K205:M205"/>
    <mergeCell ref="K221:M221"/>
    <mergeCell ref="C210:G210"/>
    <mergeCell ref="A389:M389"/>
    <mergeCell ref="C388:G388"/>
    <mergeCell ref="A335:M335"/>
    <mergeCell ref="A327:A330"/>
    <mergeCell ref="A385:A388"/>
    <mergeCell ref="C385:M385"/>
    <mergeCell ref="K378:M378"/>
    <mergeCell ref="K383:M383"/>
    <mergeCell ref="K388:M388"/>
    <mergeCell ref="A376:A378"/>
    <mergeCell ref="C376:M376"/>
    <mergeCell ref="A379:M379"/>
    <mergeCell ref="A380:A383"/>
    <mergeCell ref="C380:M380"/>
    <mergeCell ref="C378:G378"/>
    <mergeCell ref="C336:M336"/>
    <mergeCell ref="C341:G341"/>
    <mergeCell ref="A342:M342"/>
    <mergeCell ref="C334:G334"/>
    <mergeCell ref="C330:G330"/>
    <mergeCell ref="A409:M409"/>
    <mergeCell ref="A418:M418"/>
    <mergeCell ref="A401:M401"/>
    <mergeCell ref="A394:M394"/>
    <mergeCell ref="C410:M410"/>
    <mergeCell ref="C402:M402"/>
    <mergeCell ref="C408:G408"/>
    <mergeCell ref="A390:A393"/>
    <mergeCell ref="A402:A408"/>
    <mergeCell ref="A410:A417"/>
    <mergeCell ref="C390:M390"/>
    <mergeCell ref="C393:G393"/>
    <mergeCell ref="A395:A400"/>
    <mergeCell ref="C395:M395"/>
    <mergeCell ref="C400:G400"/>
    <mergeCell ref="K408:M408"/>
    <mergeCell ref="K417:M417"/>
    <mergeCell ref="C417:G417"/>
    <mergeCell ref="K393:M393"/>
    <mergeCell ref="K400:M400"/>
    <mergeCell ref="A292:M292"/>
    <mergeCell ref="C296:G296"/>
    <mergeCell ref="A305:A307"/>
    <mergeCell ref="C305:M305"/>
    <mergeCell ref="A266:A268"/>
    <mergeCell ref="C266:M266"/>
    <mergeCell ref="A384:M384"/>
    <mergeCell ref="A350:M350"/>
    <mergeCell ref="C349:G349"/>
    <mergeCell ref="A326:M326"/>
    <mergeCell ref="C383:G383"/>
    <mergeCell ref="A367:M367"/>
    <mergeCell ref="A368:A374"/>
    <mergeCell ref="A343:A349"/>
    <mergeCell ref="K349:M349"/>
    <mergeCell ref="K359:M359"/>
    <mergeCell ref="K366:M366"/>
    <mergeCell ref="A361:A366"/>
    <mergeCell ref="C361:M361"/>
    <mergeCell ref="C368:M368"/>
    <mergeCell ref="A375:M375"/>
    <mergeCell ref="K374:M374"/>
    <mergeCell ref="C374:G374"/>
    <mergeCell ref="C366:G366"/>
    <mergeCell ref="A235:M235"/>
    <mergeCell ref="A269:M269"/>
    <mergeCell ref="A270:A272"/>
    <mergeCell ref="C270:M270"/>
    <mergeCell ref="C268:G268"/>
    <mergeCell ref="C286:G286"/>
    <mergeCell ref="C272:G272"/>
    <mergeCell ref="K268:M268"/>
    <mergeCell ref="A250:M250"/>
    <mergeCell ref="A251:A264"/>
    <mergeCell ref="C251:M251"/>
    <mergeCell ref="K249:M249"/>
    <mergeCell ref="A207:A210"/>
    <mergeCell ref="C207:M207"/>
    <mergeCell ref="A211:M211"/>
    <mergeCell ref="C212:M212"/>
    <mergeCell ref="C226:G226"/>
    <mergeCell ref="C221:G221"/>
    <mergeCell ref="K210:M210"/>
    <mergeCell ref="K226:M226"/>
    <mergeCell ref="C234:G234"/>
    <mergeCell ref="A222:M222"/>
    <mergeCell ref="A227:M227"/>
    <mergeCell ref="C228:M228"/>
    <mergeCell ref="K234:M234"/>
    <mergeCell ref="A228:A234"/>
    <mergeCell ref="C291:G291"/>
    <mergeCell ref="A265:M265"/>
    <mergeCell ref="A236:A243"/>
    <mergeCell ref="K286:M286"/>
    <mergeCell ref="K291:M291"/>
    <mergeCell ref="C236:M236"/>
    <mergeCell ref="K272:M272"/>
    <mergeCell ref="A273:M273"/>
    <mergeCell ref="A274:A286"/>
    <mergeCell ref="C274:M274"/>
    <mergeCell ref="A287:M287"/>
    <mergeCell ref="K325:M325"/>
    <mergeCell ref="K330:M330"/>
    <mergeCell ref="A317:A319"/>
    <mergeCell ref="C317:M317"/>
    <mergeCell ref="A320:M320"/>
    <mergeCell ref="A321:A325"/>
    <mergeCell ref="C321:M321"/>
    <mergeCell ref="C325:G325"/>
    <mergeCell ref="C319:G319"/>
    <mergeCell ref="A309:A311"/>
    <mergeCell ref="C309:M309"/>
    <mergeCell ref="A312:M312"/>
    <mergeCell ref="A313:A315"/>
    <mergeCell ref="C313:M313"/>
    <mergeCell ref="C311:G311"/>
    <mergeCell ref="C315:G315"/>
    <mergeCell ref="A298:A303"/>
    <mergeCell ref="C298:M298"/>
    <mergeCell ref="C303:G303"/>
    <mergeCell ref="A304:M304"/>
    <mergeCell ref="A308:M308"/>
    <mergeCell ref="K307:M307"/>
    <mergeCell ref="K315:M315"/>
    <mergeCell ref="K311:M311"/>
    <mergeCell ref="C307:G307"/>
    <mergeCell ref="A293:A296"/>
    <mergeCell ref="C293:M293"/>
    <mergeCell ref="A297:M297"/>
    <mergeCell ref="K296:M296"/>
    <mergeCell ref="K303:M303"/>
    <mergeCell ref="A179:A187"/>
    <mergeCell ref="C179:M179"/>
    <mergeCell ref="A188:M188"/>
    <mergeCell ref="A189:A201"/>
    <mergeCell ref="C189:M189"/>
    <mergeCell ref="C187:G187"/>
    <mergeCell ref="C201:G201"/>
    <mergeCell ref="K187:M187"/>
    <mergeCell ref="K201:M201"/>
    <mergeCell ref="A288:A291"/>
    <mergeCell ref="C288:M288"/>
    <mergeCell ref="A244:M244"/>
    <mergeCell ref="A245:A249"/>
    <mergeCell ref="C245:M245"/>
    <mergeCell ref="C249:G249"/>
    <mergeCell ref="C243:G243"/>
    <mergeCell ref="K243:M243"/>
    <mergeCell ref="K264:M264"/>
    <mergeCell ref="C264:G264"/>
    <mergeCell ref="A178:M178"/>
    <mergeCell ref="A156:A169"/>
    <mergeCell ref="C156:M156"/>
    <mergeCell ref="A170:M170"/>
    <mergeCell ref="A171:A177"/>
    <mergeCell ref="C171:M171"/>
    <mergeCell ref="C169:G169"/>
    <mergeCell ref="C177:G177"/>
    <mergeCell ref="K169:M169"/>
    <mergeCell ref="K177:M177"/>
    <mergeCell ref="A144:A154"/>
    <mergeCell ref="C144:M144"/>
    <mergeCell ref="A155:M155"/>
    <mergeCell ref="A140:A142"/>
    <mergeCell ref="C140:M140"/>
    <mergeCell ref="A143:M143"/>
    <mergeCell ref="C142:G142"/>
    <mergeCell ref="C154:G154"/>
    <mergeCell ref="K142:M142"/>
    <mergeCell ref="K154:M154"/>
    <mergeCell ref="A133:M133"/>
    <mergeCell ref="A134:A138"/>
    <mergeCell ref="C134:M134"/>
    <mergeCell ref="A139:M139"/>
    <mergeCell ref="A123:A128"/>
    <mergeCell ref="C123:M123"/>
    <mergeCell ref="A129:M129"/>
    <mergeCell ref="A130:A132"/>
    <mergeCell ref="C130:M130"/>
    <mergeCell ref="C128:G128"/>
    <mergeCell ref="C132:G132"/>
    <mergeCell ref="C138:G138"/>
    <mergeCell ref="K128:M128"/>
    <mergeCell ref="K132:M132"/>
    <mergeCell ref="K138:M138"/>
    <mergeCell ref="A118:M118"/>
    <mergeCell ref="A119:A121"/>
    <mergeCell ref="C119:M119"/>
    <mergeCell ref="A122:M122"/>
    <mergeCell ref="A111:A117"/>
    <mergeCell ref="C111:M111"/>
    <mergeCell ref="C117:G117"/>
    <mergeCell ref="C121:G121"/>
    <mergeCell ref="K117:M117"/>
    <mergeCell ref="K121:M121"/>
    <mergeCell ref="A102:M102"/>
    <mergeCell ref="A103:A109"/>
    <mergeCell ref="C103:M103"/>
    <mergeCell ref="A110:M110"/>
    <mergeCell ref="A94:M94"/>
    <mergeCell ref="A95:A97"/>
    <mergeCell ref="C95:M95"/>
    <mergeCell ref="A98:M98"/>
    <mergeCell ref="A99:A101"/>
    <mergeCell ref="C99:M99"/>
    <mergeCell ref="C97:G97"/>
    <mergeCell ref="C101:G101"/>
    <mergeCell ref="C109:G109"/>
    <mergeCell ref="K101:M101"/>
    <mergeCell ref="K109:M109"/>
    <mergeCell ref="K97:M97"/>
    <mergeCell ref="A85:A88"/>
    <mergeCell ref="C85:M85"/>
    <mergeCell ref="A89:M89"/>
    <mergeCell ref="A90:A93"/>
    <mergeCell ref="C90:M90"/>
    <mergeCell ref="C88:G88"/>
    <mergeCell ref="C93:G93"/>
    <mergeCell ref="K88:M88"/>
    <mergeCell ref="K93:M93"/>
    <mergeCell ref="A78:M78"/>
    <mergeCell ref="A79:A83"/>
    <mergeCell ref="C79:M79"/>
    <mergeCell ref="A84:M84"/>
    <mergeCell ref="A58:A73"/>
    <mergeCell ref="C58:M58"/>
    <mergeCell ref="A74:M74"/>
    <mergeCell ref="A75:A77"/>
    <mergeCell ref="C75:M75"/>
    <mergeCell ref="C73:G73"/>
    <mergeCell ref="C77:G77"/>
    <mergeCell ref="C83:G83"/>
    <mergeCell ref="K73:M73"/>
    <mergeCell ref="K83:M83"/>
    <mergeCell ref="K77:M77"/>
    <mergeCell ref="G3:M3"/>
    <mergeCell ref="A3:F3"/>
    <mergeCell ref="A2:M2"/>
    <mergeCell ref="A1:M1"/>
    <mergeCell ref="G5:M5"/>
    <mergeCell ref="A5:F5"/>
    <mergeCell ref="E11:E12"/>
    <mergeCell ref="G10:M10"/>
    <mergeCell ref="A10:F10"/>
    <mergeCell ref="G9:M9"/>
    <mergeCell ref="A9:F9"/>
    <mergeCell ref="G8:M8"/>
    <mergeCell ref="A8:F8"/>
    <mergeCell ref="A7:F7"/>
    <mergeCell ref="G7:M7"/>
    <mergeCell ref="H11:J11"/>
    <mergeCell ref="K11:M11"/>
    <mergeCell ref="A14:M14"/>
    <mergeCell ref="G4:M4"/>
    <mergeCell ref="A4:F4"/>
    <mergeCell ref="G6:M6"/>
    <mergeCell ref="A6:F6"/>
    <mergeCell ref="A11:A12"/>
    <mergeCell ref="B11:B12"/>
    <mergeCell ref="C11:C12"/>
    <mergeCell ref="D11:D12"/>
    <mergeCell ref="F11:F12"/>
    <mergeCell ref="G11:G12"/>
    <mergeCell ref="C56:G56"/>
    <mergeCell ref="K56:M56"/>
    <mergeCell ref="K25:M25"/>
    <mergeCell ref="A42:M42"/>
    <mergeCell ref="A43:A49"/>
    <mergeCell ref="C43:M43"/>
    <mergeCell ref="A26:M26"/>
    <mergeCell ref="A27:A41"/>
    <mergeCell ref="C27:M27"/>
    <mergeCell ref="B41:G41"/>
    <mergeCell ref="B49:G49"/>
    <mergeCell ref="K41:M41"/>
    <mergeCell ref="K49:M49"/>
    <mergeCell ref="K463:M463"/>
    <mergeCell ref="A456:A458"/>
    <mergeCell ref="A16:A21"/>
    <mergeCell ref="C480:N480"/>
    <mergeCell ref="C489:G489"/>
    <mergeCell ref="K489:M489"/>
    <mergeCell ref="A475:A478"/>
    <mergeCell ref="C475:M475"/>
    <mergeCell ref="C478:G478"/>
    <mergeCell ref="K478:M478"/>
    <mergeCell ref="C16:M16"/>
    <mergeCell ref="C470:M470"/>
    <mergeCell ref="B473:G473"/>
    <mergeCell ref="K473:M473"/>
    <mergeCell ref="B21:G21"/>
    <mergeCell ref="K21:M21"/>
    <mergeCell ref="A22:M22"/>
    <mergeCell ref="A23:A25"/>
    <mergeCell ref="C23:M23"/>
    <mergeCell ref="B25:G25"/>
    <mergeCell ref="A51:A56"/>
    <mergeCell ref="C51:M51"/>
    <mergeCell ref="A57:M57"/>
    <mergeCell ref="A50:M50"/>
    <mergeCell ref="F495:G495"/>
    <mergeCell ref="F496:G496"/>
    <mergeCell ref="H495:J495"/>
    <mergeCell ref="H496:J496"/>
    <mergeCell ref="F497:G497"/>
    <mergeCell ref="H497:J497"/>
    <mergeCell ref="K495:M495"/>
    <mergeCell ref="K496:M496"/>
    <mergeCell ref="K497:M497"/>
    <mergeCell ref="F493:G493"/>
    <mergeCell ref="A459:M459"/>
    <mergeCell ref="AO216:AO220"/>
    <mergeCell ref="AO276:AO278"/>
    <mergeCell ref="AO279:AO283"/>
    <mergeCell ref="AO337:AO338"/>
    <mergeCell ref="AO339:AO340"/>
    <mergeCell ref="AO346:AO347"/>
    <mergeCell ref="AO356:AO358"/>
    <mergeCell ref="AO352:AO355"/>
    <mergeCell ref="AO344:AO345"/>
    <mergeCell ref="A455:M455"/>
    <mergeCell ref="A464:M464"/>
    <mergeCell ref="A469:M469"/>
    <mergeCell ref="A470:A473"/>
    <mergeCell ref="A474:J474"/>
    <mergeCell ref="A480:A489"/>
    <mergeCell ref="A465:A468"/>
    <mergeCell ref="C465:M465"/>
    <mergeCell ref="B468:G468"/>
    <mergeCell ref="K468:M468"/>
    <mergeCell ref="A460:A463"/>
    <mergeCell ref="C460:M460"/>
    <mergeCell ref="B463:G463"/>
  </mergeCells>
  <pageMargins left="0" right="0" top="0.23622047244094491" bottom="0" header="3.937007874015748E-2" footer="3.937007874015748E-2"/>
  <pageSetup scale="94" orientation="landscape" r:id="rId1"/>
  <headerFooter>
    <oddFooter>&amp;CPage &amp;P</oddFooter>
  </headerFooter>
  <rowBreaks count="18" manualBreakCount="18">
    <brk id="31" max="13" man="1"/>
    <brk id="63" max="13" man="1"/>
    <brk id="93" max="13" man="1"/>
    <brk id="125" max="13" man="1"/>
    <brk id="157" max="13" man="1"/>
    <brk id="178" max="13" man="1"/>
    <brk id="206" max="13" man="1"/>
    <brk id="227" max="13" man="1"/>
    <brk id="244" max="13" man="1"/>
    <brk id="275" max="13" man="1"/>
    <brk id="308" max="13" man="1"/>
    <brk id="335" max="13" man="1"/>
    <brk id="367" max="13" man="1"/>
    <brk id="394" max="13" man="1"/>
    <brk id="418" max="13" man="1"/>
    <brk id="425" max="13" man="1"/>
    <brk id="451" max="13" man="1"/>
    <brk id="469" max="13" man="1"/>
  </rowBreaks>
</worksheet>
</file>

<file path=xl/worksheets/sheet2.xml><?xml version="1.0" encoding="utf-8"?>
<worksheet xmlns="http://schemas.openxmlformats.org/spreadsheetml/2006/main" xmlns:r="http://schemas.openxmlformats.org/officeDocument/2006/relationships">
  <dimension ref="A1:H455"/>
  <sheetViews>
    <sheetView tabSelected="1" view="pageBreakPreview" topLeftCell="A400" zoomScale="118" zoomScaleSheetLayoutView="118" workbookViewId="0">
      <selection activeCell="K400" sqref="K400"/>
    </sheetView>
  </sheetViews>
  <sheetFormatPr defaultRowHeight="15"/>
  <cols>
    <col min="1" max="1" width="3.140625" style="370" customWidth="1"/>
    <col min="2" max="2" width="3.28515625" style="89" customWidth="1"/>
    <col min="3" max="3" width="30.5703125" style="89" customWidth="1"/>
    <col min="4" max="4" width="5.140625" style="89" customWidth="1"/>
    <col min="5" max="5" width="9.42578125" style="89" customWidth="1"/>
    <col min="6" max="6" width="18.28515625" style="89" customWidth="1"/>
    <col min="7" max="7" width="14.85546875" style="89" customWidth="1"/>
    <col min="8" max="8" width="17" style="90" customWidth="1"/>
    <col min="9" max="9" width="9.140625" style="89"/>
    <col min="10" max="14" width="9.140625" style="89" customWidth="1"/>
    <col min="15" max="16384" width="9.140625" style="89"/>
  </cols>
  <sheetData>
    <row r="1" spans="1:8" ht="18">
      <c r="A1" s="630" t="s">
        <v>199</v>
      </c>
      <c r="B1" s="631"/>
      <c r="C1" s="631"/>
      <c r="D1" s="631"/>
      <c r="E1" s="631"/>
      <c r="F1" s="631"/>
      <c r="G1" s="631"/>
      <c r="H1" s="632"/>
    </row>
    <row r="2" spans="1:8">
      <c r="A2" s="633" t="s">
        <v>501</v>
      </c>
      <c r="B2" s="634"/>
      <c r="C2" s="634"/>
      <c r="D2" s="634"/>
      <c r="E2" s="634"/>
      <c r="F2" s="634"/>
      <c r="G2" s="634"/>
      <c r="H2" s="635"/>
    </row>
    <row r="3" spans="1:8" ht="21.75" customHeight="1">
      <c r="A3" s="636" t="s">
        <v>502</v>
      </c>
      <c r="B3" s="637"/>
      <c r="C3" s="637"/>
      <c r="D3" s="637"/>
      <c r="E3" s="637"/>
      <c r="F3" s="637"/>
      <c r="G3" s="637"/>
      <c r="H3" s="638"/>
    </row>
    <row r="4" spans="1:8" ht="15" customHeight="1">
      <c r="A4" s="639" t="s">
        <v>200</v>
      </c>
      <c r="B4" s="640" t="s">
        <v>201</v>
      </c>
      <c r="C4" s="642" t="s">
        <v>202</v>
      </c>
      <c r="D4" s="643" t="s">
        <v>203</v>
      </c>
      <c r="E4" s="643" t="s">
        <v>164</v>
      </c>
      <c r="F4" s="645" t="s">
        <v>204</v>
      </c>
      <c r="G4" s="647" t="s">
        <v>205</v>
      </c>
      <c r="H4" s="648" t="s">
        <v>206</v>
      </c>
    </row>
    <row r="5" spans="1:8" ht="42.75" customHeight="1">
      <c r="A5" s="639"/>
      <c r="B5" s="641"/>
      <c r="C5" s="642"/>
      <c r="D5" s="644"/>
      <c r="E5" s="644"/>
      <c r="F5" s="646"/>
      <c r="G5" s="647"/>
      <c r="H5" s="648"/>
    </row>
    <row r="6" spans="1:8" ht="15.75" thickBot="1">
      <c r="A6" s="367">
        <v>0</v>
      </c>
      <c r="B6" s="119">
        <v>1</v>
      </c>
      <c r="C6" s="119">
        <v>2</v>
      </c>
      <c r="D6" s="119">
        <v>3</v>
      </c>
      <c r="E6" s="119">
        <v>4</v>
      </c>
      <c r="F6" s="120">
        <v>5</v>
      </c>
      <c r="G6" s="120">
        <v>6</v>
      </c>
      <c r="H6" s="121">
        <v>7</v>
      </c>
    </row>
    <row r="7" spans="1:8" ht="15" customHeight="1">
      <c r="A7" s="575">
        <v>1</v>
      </c>
      <c r="B7" s="345"/>
      <c r="C7" s="589" t="s">
        <v>496</v>
      </c>
      <c r="D7" s="590"/>
      <c r="E7" s="590"/>
      <c r="F7" s="590"/>
      <c r="G7" s="590"/>
      <c r="H7" s="591"/>
    </row>
    <row r="8" spans="1:8" ht="19.5" customHeight="1">
      <c r="A8" s="576"/>
      <c r="B8" s="1">
        <v>1</v>
      </c>
      <c r="C8" s="143" t="s">
        <v>235</v>
      </c>
      <c r="D8" s="142" t="s">
        <v>28</v>
      </c>
      <c r="E8" s="141">
        <v>3000</v>
      </c>
      <c r="F8" s="2"/>
      <c r="G8" s="54"/>
      <c r="H8" s="122"/>
    </row>
    <row r="9" spans="1:8" ht="12" customHeight="1">
      <c r="A9" s="576"/>
      <c r="B9" s="1">
        <f>B8+1</f>
        <v>2</v>
      </c>
      <c r="C9" s="143" t="s">
        <v>236</v>
      </c>
      <c r="D9" s="142" t="s">
        <v>28</v>
      </c>
      <c r="E9" s="141">
        <v>3000</v>
      </c>
      <c r="F9" s="3"/>
      <c r="G9" s="55"/>
      <c r="H9" s="122"/>
    </row>
    <row r="10" spans="1:8" ht="24" customHeight="1">
      <c r="A10" s="576"/>
      <c r="B10" s="1">
        <f>B9+1</f>
        <v>3</v>
      </c>
      <c r="C10" s="146" t="s">
        <v>29</v>
      </c>
      <c r="D10" s="142" t="s">
        <v>28</v>
      </c>
      <c r="E10" s="232">
        <v>40</v>
      </c>
      <c r="F10" s="2"/>
      <c r="G10" s="54"/>
      <c r="H10" s="122"/>
    </row>
    <row r="11" spans="1:8" ht="21" customHeight="1" thickBot="1">
      <c r="A11" s="577"/>
      <c r="B11" s="27">
        <f>B10+1</f>
        <v>4</v>
      </c>
      <c r="C11" s="346" t="s">
        <v>30</v>
      </c>
      <c r="D11" s="196" t="s">
        <v>28</v>
      </c>
      <c r="E11" s="347">
        <v>40</v>
      </c>
      <c r="F11" s="70"/>
      <c r="G11" s="71"/>
      <c r="H11" s="123"/>
    </row>
    <row r="12" spans="1:8" ht="6" customHeight="1" thickBot="1">
      <c r="A12" s="574"/>
      <c r="B12" s="574"/>
      <c r="C12" s="574"/>
      <c r="D12" s="574"/>
      <c r="E12" s="574"/>
      <c r="F12" s="574"/>
      <c r="G12" s="574"/>
      <c r="H12" s="574"/>
    </row>
    <row r="13" spans="1:8">
      <c r="A13" s="592">
        <v>2</v>
      </c>
      <c r="B13" s="348"/>
      <c r="C13" s="594" t="s">
        <v>366</v>
      </c>
      <c r="D13" s="595"/>
      <c r="E13" s="595"/>
      <c r="F13" s="595"/>
      <c r="G13" s="595"/>
      <c r="H13" s="596"/>
    </row>
    <row r="14" spans="1:8" ht="68.25" customHeight="1" thickBot="1">
      <c r="A14" s="593"/>
      <c r="B14" s="27">
        <v>1</v>
      </c>
      <c r="C14" s="349" t="s">
        <v>237</v>
      </c>
      <c r="D14" s="70" t="s">
        <v>31</v>
      </c>
      <c r="E14" s="350">
        <v>40</v>
      </c>
      <c r="F14" s="70"/>
      <c r="G14" s="71"/>
      <c r="H14" s="123"/>
    </row>
    <row r="15" spans="1:8" ht="6.75" customHeight="1" thickBot="1">
      <c r="A15" s="368"/>
      <c r="B15" s="66"/>
      <c r="C15" s="66"/>
      <c r="D15" s="66"/>
      <c r="E15" s="66"/>
      <c r="F15" s="66"/>
      <c r="G15" s="66"/>
      <c r="H15" s="97"/>
    </row>
    <row r="16" spans="1:8" ht="14.25" customHeight="1">
      <c r="A16" s="587">
        <v>3</v>
      </c>
      <c r="B16" s="7"/>
      <c r="C16" s="578" t="s">
        <v>368</v>
      </c>
      <c r="D16" s="579"/>
      <c r="E16" s="579"/>
      <c r="F16" s="579"/>
      <c r="G16" s="579"/>
      <c r="H16" s="580"/>
    </row>
    <row r="17" spans="1:8" ht="21.75" customHeight="1">
      <c r="A17" s="588"/>
      <c r="B17" s="148">
        <v>1</v>
      </c>
      <c r="C17" s="143" t="s">
        <v>238</v>
      </c>
      <c r="D17" s="142" t="s">
        <v>28</v>
      </c>
      <c r="E17" s="141">
        <v>1360</v>
      </c>
      <c r="F17" s="2"/>
      <c r="G17" s="100"/>
      <c r="H17" s="122"/>
    </row>
    <row r="18" spans="1:8" ht="24" customHeight="1">
      <c r="A18" s="588"/>
      <c r="B18" s="148">
        <f>B17+1</f>
        <v>2</v>
      </c>
      <c r="C18" s="143" t="s">
        <v>239</v>
      </c>
      <c r="D18" s="142" t="s">
        <v>28</v>
      </c>
      <c r="E18" s="141">
        <v>1360</v>
      </c>
      <c r="F18" s="2"/>
      <c r="G18" s="100"/>
      <c r="H18" s="122"/>
    </row>
    <row r="19" spans="1:8" ht="42" customHeight="1">
      <c r="A19" s="588"/>
      <c r="B19" s="148">
        <f t="shared" ref="B19:B29" si="0">B18+1</f>
        <v>3</v>
      </c>
      <c r="C19" s="146" t="s">
        <v>240</v>
      </c>
      <c r="D19" s="142" t="s">
        <v>28</v>
      </c>
      <c r="E19" s="141">
        <v>750</v>
      </c>
      <c r="F19" s="2"/>
      <c r="G19" s="100"/>
      <c r="H19" s="122"/>
    </row>
    <row r="20" spans="1:8" ht="48.75" customHeight="1">
      <c r="A20" s="588"/>
      <c r="B20" s="148">
        <f t="shared" si="0"/>
        <v>4</v>
      </c>
      <c r="C20" s="146" t="s">
        <v>241</v>
      </c>
      <c r="D20" s="142" t="s">
        <v>28</v>
      </c>
      <c r="E20" s="141">
        <v>750</v>
      </c>
      <c r="F20" s="2"/>
      <c r="G20" s="100"/>
      <c r="H20" s="122"/>
    </row>
    <row r="21" spans="1:8" ht="46.5" customHeight="1">
      <c r="A21" s="588"/>
      <c r="B21" s="148">
        <f t="shared" si="0"/>
        <v>5</v>
      </c>
      <c r="C21" s="146" t="s">
        <v>257</v>
      </c>
      <c r="D21" s="142" t="s">
        <v>28</v>
      </c>
      <c r="E21" s="141">
        <v>120</v>
      </c>
      <c r="F21" s="2"/>
      <c r="G21" s="100"/>
      <c r="H21" s="122"/>
    </row>
    <row r="22" spans="1:8" ht="42.75" customHeight="1">
      <c r="A22" s="588"/>
      <c r="B22" s="148">
        <f t="shared" si="0"/>
        <v>6</v>
      </c>
      <c r="C22" s="146" t="s">
        <v>242</v>
      </c>
      <c r="D22" s="142" t="s">
        <v>28</v>
      </c>
      <c r="E22" s="141">
        <v>120</v>
      </c>
      <c r="F22" s="2"/>
      <c r="G22" s="100"/>
      <c r="H22" s="122"/>
    </row>
    <row r="23" spans="1:8" ht="20.25" customHeight="1">
      <c r="A23" s="588"/>
      <c r="B23" s="148">
        <f t="shared" si="0"/>
        <v>7</v>
      </c>
      <c r="C23" s="143" t="s">
        <v>243</v>
      </c>
      <c r="D23" s="142" t="s">
        <v>28</v>
      </c>
      <c r="E23" s="236">
        <v>800</v>
      </c>
      <c r="F23" s="2"/>
      <c r="G23" s="100"/>
      <c r="H23" s="122"/>
    </row>
    <row r="24" spans="1:8" ht="35.25" customHeight="1">
      <c r="A24" s="588"/>
      <c r="B24" s="148">
        <f t="shared" si="0"/>
        <v>8</v>
      </c>
      <c r="C24" s="143" t="s">
        <v>32</v>
      </c>
      <c r="D24" s="142" t="s">
        <v>28</v>
      </c>
      <c r="E24" s="141">
        <v>100</v>
      </c>
      <c r="F24" s="2"/>
      <c r="G24" s="100"/>
      <c r="H24" s="122"/>
    </row>
    <row r="25" spans="1:8" ht="21">
      <c r="A25" s="588"/>
      <c r="B25" s="148">
        <f t="shared" si="0"/>
        <v>9</v>
      </c>
      <c r="C25" s="143" t="s">
        <v>33</v>
      </c>
      <c r="D25" s="142" t="s">
        <v>28</v>
      </c>
      <c r="E25" s="141">
        <v>100</v>
      </c>
      <c r="F25" s="2"/>
      <c r="G25" s="100"/>
      <c r="H25" s="122"/>
    </row>
    <row r="26" spans="1:8" ht="28.5" customHeight="1">
      <c r="A26" s="588"/>
      <c r="B26" s="148">
        <f t="shared" si="0"/>
        <v>10</v>
      </c>
      <c r="C26" s="146" t="s">
        <v>258</v>
      </c>
      <c r="D26" s="142" t="s">
        <v>28</v>
      </c>
      <c r="E26" s="141">
        <v>1000</v>
      </c>
      <c r="F26" s="2"/>
      <c r="G26" s="100"/>
      <c r="H26" s="122"/>
    </row>
    <row r="27" spans="1:8" ht="33" customHeight="1">
      <c r="A27" s="588"/>
      <c r="B27" s="148">
        <f t="shared" si="0"/>
        <v>11</v>
      </c>
      <c r="C27" s="143" t="s">
        <v>259</v>
      </c>
      <c r="D27" s="142" t="s">
        <v>28</v>
      </c>
      <c r="E27" s="141">
        <v>1000</v>
      </c>
      <c r="F27" s="2"/>
      <c r="G27" s="100"/>
      <c r="H27" s="122"/>
    </row>
    <row r="28" spans="1:8" ht="21">
      <c r="A28" s="588"/>
      <c r="B28" s="148">
        <f t="shared" si="0"/>
        <v>12</v>
      </c>
      <c r="C28" s="143" t="s">
        <v>35</v>
      </c>
      <c r="D28" s="142" t="s">
        <v>28</v>
      </c>
      <c r="E28" s="141">
        <v>200</v>
      </c>
      <c r="F28" s="2"/>
      <c r="G28" s="100"/>
      <c r="H28" s="122"/>
    </row>
    <row r="29" spans="1:8" ht="39" customHeight="1">
      <c r="A29" s="588"/>
      <c r="B29" s="148">
        <f t="shared" si="0"/>
        <v>13</v>
      </c>
      <c r="C29" s="146" t="s">
        <v>36</v>
      </c>
      <c r="D29" s="142" t="s">
        <v>28</v>
      </c>
      <c r="E29" s="141">
        <v>100</v>
      </c>
      <c r="F29" s="10"/>
      <c r="G29" s="100"/>
      <c r="H29" s="122"/>
    </row>
    <row r="30" spans="1:8" ht="6" customHeight="1" thickBot="1">
      <c r="A30" s="368"/>
      <c r="B30" s="66"/>
      <c r="C30" s="66"/>
      <c r="D30" s="66"/>
      <c r="E30" s="66"/>
      <c r="F30" s="66"/>
      <c r="G30" s="66"/>
      <c r="H30" s="97"/>
    </row>
    <row r="31" spans="1:8" ht="15" customHeight="1">
      <c r="A31" s="587">
        <v>4</v>
      </c>
      <c r="B31" s="101"/>
      <c r="C31" s="578" t="s">
        <v>371</v>
      </c>
      <c r="D31" s="579"/>
      <c r="E31" s="579"/>
      <c r="F31" s="579"/>
      <c r="G31" s="579"/>
      <c r="H31" s="580"/>
    </row>
    <row r="32" spans="1:8" ht="15" customHeight="1">
      <c r="A32" s="588"/>
      <c r="B32" s="14">
        <v>1</v>
      </c>
      <c r="C32" s="143" t="s">
        <v>37</v>
      </c>
      <c r="D32" s="149" t="s">
        <v>28</v>
      </c>
      <c r="E32" s="237">
        <v>800</v>
      </c>
      <c r="F32" s="25"/>
      <c r="G32" s="25"/>
      <c r="H32" s="351"/>
    </row>
    <row r="33" spans="1:8" ht="15" customHeight="1">
      <c r="A33" s="588"/>
      <c r="B33" s="14">
        <f>B32+1</f>
        <v>2</v>
      </c>
      <c r="C33" s="143" t="s">
        <v>38</v>
      </c>
      <c r="D33" s="149" t="s">
        <v>28</v>
      </c>
      <c r="E33" s="237">
        <v>1000</v>
      </c>
      <c r="F33" s="352"/>
      <c r="G33" s="352"/>
      <c r="H33" s="353"/>
    </row>
    <row r="34" spans="1:8" ht="15" customHeight="1">
      <c r="A34" s="588"/>
      <c r="B34" s="14">
        <f>B33+1</f>
        <v>3</v>
      </c>
      <c r="C34" s="143" t="s">
        <v>39</v>
      </c>
      <c r="D34" s="149" t="s">
        <v>28</v>
      </c>
      <c r="E34" s="237">
        <v>1200</v>
      </c>
      <c r="F34" s="352"/>
      <c r="G34" s="352"/>
      <c r="H34" s="353"/>
    </row>
    <row r="35" spans="1:8" ht="15" customHeight="1">
      <c r="A35" s="588"/>
      <c r="B35" s="14">
        <f>B34+1</f>
        <v>4</v>
      </c>
      <c r="C35" s="143" t="s">
        <v>40</v>
      </c>
      <c r="D35" s="149" t="s">
        <v>28</v>
      </c>
      <c r="E35" s="237">
        <v>2000</v>
      </c>
      <c r="F35" s="352"/>
      <c r="G35" s="352"/>
      <c r="H35" s="353"/>
    </row>
    <row r="36" spans="1:8" ht="18.75" customHeight="1" thickBot="1">
      <c r="A36" s="588"/>
      <c r="B36" s="14">
        <v>5</v>
      </c>
      <c r="C36" s="143" t="s">
        <v>41</v>
      </c>
      <c r="D36" s="149" t="s">
        <v>28</v>
      </c>
      <c r="E36" s="237">
        <v>2000</v>
      </c>
      <c r="F36" s="2"/>
      <c r="G36" s="8"/>
      <c r="H36" s="122"/>
    </row>
    <row r="37" spans="1:8" ht="13.5" customHeight="1" thickBot="1">
      <c r="A37" s="461" t="s">
        <v>170</v>
      </c>
      <c r="B37" s="461"/>
      <c r="C37" s="461"/>
      <c r="D37" s="461"/>
      <c r="E37" s="461"/>
      <c r="F37" s="461"/>
      <c r="G37" s="461"/>
      <c r="H37" s="461"/>
    </row>
    <row r="38" spans="1:8" ht="14.25" customHeight="1">
      <c r="A38" s="587">
        <v>5</v>
      </c>
      <c r="B38" s="101"/>
      <c r="C38" s="653" t="s">
        <v>503</v>
      </c>
      <c r="D38" s="654"/>
      <c r="E38" s="654"/>
      <c r="F38" s="654"/>
      <c r="G38" s="654"/>
      <c r="H38" s="655"/>
    </row>
    <row r="39" spans="1:8" ht="14.25" customHeight="1">
      <c r="A39" s="588"/>
      <c r="B39" s="1">
        <v>1</v>
      </c>
      <c r="C39" s="9" t="s">
        <v>220</v>
      </c>
      <c r="D39" s="18" t="s">
        <v>28</v>
      </c>
      <c r="E39" s="141">
        <v>50</v>
      </c>
      <c r="F39" s="355"/>
      <c r="G39" s="355"/>
      <c r="H39" s="354"/>
    </row>
    <row r="40" spans="1:8" ht="14.25" customHeight="1">
      <c r="A40" s="588"/>
      <c r="B40" s="1">
        <v>2</v>
      </c>
      <c r="C40" s="9" t="s">
        <v>221</v>
      </c>
      <c r="D40" s="18" t="s">
        <v>28</v>
      </c>
      <c r="E40" s="141">
        <v>1500</v>
      </c>
      <c r="F40" s="356"/>
      <c r="G40" s="356"/>
      <c r="H40" s="354"/>
    </row>
    <row r="41" spans="1:8" ht="18" customHeight="1">
      <c r="A41" s="588"/>
      <c r="B41" s="1">
        <v>3</v>
      </c>
      <c r="C41" s="9" t="s">
        <v>222</v>
      </c>
      <c r="D41" s="18" t="s">
        <v>28</v>
      </c>
      <c r="E41" s="63">
        <v>2800</v>
      </c>
      <c r="F41" s="2"/>
      <c r="G41" s="8"/>
      <c r="H41" s="122"/>
    </row>
    <row r="42" spans="1:8" ht="23.25" customHeight="1" thickBot="1">
      <c r="A42" s="593"/>
      <c r="B42" s="1">
        <v>4</v>
      </c>
      <c r="C42" s="9" t="s">
        <v>223</v>
      </c>
      <c r="D42" s="18" t="s">
        <v>28</v>
      </c>
      <c r="E42" s="63">
        <v>1800</v>
      </c>
      <c r="F42" s="70"/>
      <c r="G42" s="72"/>
      <c r="H42" s="123"/>
    </row>
    <row r="43" spans="1:8" ht="7.5" customHeight="1" thickBot="1">
      <c r="A43" s="461"/>
      <c r="B43" s="461"/>
      <c r="C43" s="461"/>
      <c r="D43" s="461"/>
      <c r="E43" s="461"/>
      <c r="F43" s="461"/>
      <c r="G43" s="461"/>
      <c r="H43" s="461"/>
    </row>
    <row r="44" spans="1:8" ht="15" customHeight="1">
      <c r="A44" s="592">
        <v>6</v>
      </c>
      <c r="B44" s="348"/>
      <c r="C44" s="649" t="s">
        <v>504</v>
      </c>
      <c r="D44" s="650"/>
      <c r="E44" s="650"/>
      <c r="F44" s="650"/>
      <c r="G44" s="650"/>
      <c r="H44" s="651"/>
    </row>
    <row r="45" spans="1:8" ht="23.25" customHeight="1">
      <c r="A45" s="588"/>
      <c r="B45" s="293">
        <v>1</v>
      </c>
      <c r="C45" s="156" t="s">
        <v>43</v>
      </c>
      <c r="D45" s="8" t="s">
        <v>28</v>
      </c>
      <c r="E45" s="129">
        <v>40000</v>
      </c>
      <c r="F45" s="357"/>
      <c r="G45" s="357"/>
      <c r="H45" s="358"/>
    </row>
    <row r="46" spans="1:8" ht="22.5" customHeight="1">
      <c r="A46" s="588"/>
      <c r="B46" s="293">
        <f>B45+1</f>
        <v>2</v>
      </c>
      <c r="C46" s="156" t="s">
        <v>207</v>
      </c>
      <c r="D46" s="8" t="s">
        <v>28</v>
      </c>
      <c r="E46" s="129">
        <v>60000</v>
      </c>
      <c r="F46" s="357"/>
      <c r="G46" s="357"/>
      <c r="H46" s="358"/>
    </row>
    <row r="47" spans="1:8" ht="24" customHeight="1">
      <c r="A47" s="588"/>
      <c r="B47" s="293">
        <f t="shared" ref="B47:B58" si="1">B46+1</f>
        <v>3</v>
      </c>
      <c r="C47" s="156" t="s">
        <v>44</v>
      </c>
      <c r="D47" s="8" t="s">
        <v>28</v>
      </c>
      <c r="E47" s="129">
        <v>160000</v>
      </c>
      <c r="F47" s="357"/>
      <c r="G47" s="357"/>
      <c r="H47" s="358"/>
    </row>
    <row r="48" spans="1:8" ht="23.25" customHeight="1">
      <c r="A48" s="588"/>
      <c r="B48" s="293">
        <f t="shared" si="1"/>
        <v>4</v>
      </c>
      <c r="C48" s="156" t="s">
        <v>260</v>
      </c>
      <c r="D48" s="8" t="s">
        <v>28</v>
      </c>
      <c r="E48" s="129">
        <v>80000</v>
      </c>
      <c r="F48" s="357"/>
      <c r="G48" s="357"/>
      <c r="H48" s="358"/>
    </row>
    <row r="49" spans="1:8" ht="42.75" customHeight="1">
      <c r="A49" s="588"/>
      <c r="B49" s="293">
        <f t="shared" si="1"/>
        <v>5</v>
      </c>
      <c r="C49" s="156" t="s">
        <v>310</v>
      </c>
      <c r="D49" s="8" t="s">
        <v>28</v>
      </c>
      <c r="E49" s="141">
        <v>100</v>
      </c>
      <c r="F49" s="357"/>
      <c r="G49" s="357"/>
      <c r="H49" s="358"/>
    </row>
    <row r="50" spans="1:8" ht="45" customHeight="1">
      <c r="A50" s="588"/>
      <c r="B50" s="293">
        <f t="shared" si="1"/>
        <v>6</v>
      </c>
      <c r="C50" s="156" t="s">
        <v>311</v>
      </c>
      <c r="D50" s="8" t="s">
        <v>28</v>
      </c>
      <c r="E50" s="129">
        <v>200</v>
      </c>
      <c r="F50" s="357"/>
      <c r="G50" s="357"/>
      <c r="H50" s="358"/>
    </row>
    <row r="51" spans="1:8" ht="44.25" customHeight="1">
      <c r="A51" s="588"/>
      <c r="B51" s="293">
        <f t="shared" si="1"/>
        <v>7</v>
      </c>
      <c r="C51" s="156" t="s">
        <v>312</v>
      </c>
      <c r="D51" s="8" t="s">
        <v>28</v>
      </c>
      <c r="E51" s="129">
        <v>200</v>
      </c>
      <c r="F51" s="357"/>
      <c r="G51" s="357"/>
      <c r="H51" s="358"/>
    </row>
    <row r="52" spans="1:8" ht="15.75" customHeight="1">
      <c r="A52" s="588"/>
      <c r="B52" s="293">
        <f t="shared" si="1"/>
        <v>8</v>
      </c>
      <c r="C52" s="156" t="s">
        <v>318</v>
      </c>
      <c r="D52" s="8" t="s">
        <v>28</v>
      </c>
      <c r="E52" s="141">
        <v>200</v>
      </c>
      <c r="F52" s="357"/>
      <c r="G52" s="357"/>
      <c r="H52" s="358"/>
    </row>
    <row r="53" spans="1:8" ht="15" customHeight="1">
      <c r="A53" s="588"/>
      <c r="B53" s="293">
        <f t="shared" si="1"/>
        <v>9</v>
      </c>
      <c r="C53" s="156" t="s">
        <v>317</v>
      </c>
      <c r="D53" s="8" t="s">
        <v>28</v>
      </c>
      <c r="E53" s="232">
        <v>10000</v>
      </c>
      <c r="F53" s="357"/>
      <c r="G53" s="357"/>
      <c r="H53" s="358"/>
    </row>
    <row r="54" spans="1:8" ht="15" customHeight="1">
      <c r="A54" s="588"/>
      <c r="B54" s="293">
        <f t="shared" si="1"/>
        <v>10</v>
      </c>
      <c r="C54" s="156" t="s">
        <v>313</v>
      </c>
      <c r="D54" s="8" t="s">
        <v>28</v>
      </c>
      <c r="E54" s="141">
        <v>12000</v>
      </c>
      <c r="F54" s="357"/>
      <c r="G54" s="357"/>
      <c r="H54" s="358"/>
    </row>
    <row r="55" spans="1:8" ht="15" customHeight="1">
      <c r="A55" s="588"/>
      <c r="B55" s="293">
        <f t="shared" si="1"/>
        <v>11</v>
      </c>
      <c r="C55" s="156" t="s">
        <v>314</v>
      </c>
      <c r="D55" s="8" t="s">
        <v>28</v>
      </c>
      <c r="E55" s="141">
        <v>70000</v>
      </c>
      <c r="F55" s="357"/>
      <c r="G55" s="357"/>
      <c r="H55" s="358"/>
    </row>
    <row r="56" spans="1:8" ht="15" customHeight="1">
      <c r="A56" s="588"/>
      <c r="B56" s="293">
        <f t="shared" si="1"/>
        <v>12</v>
      </c>
      <c r="C56" s="156" t="s">
        <v>315</v>
      </c>
      <c r="D56" s="8" t="s">
        <v>28</v>
      </c>
      <c r="E56" s="141">
        <v>70000</v>
      </c>
      <c r="F56" s="357"/>
      <c r="G56" s="357"/>
      <c r="H56" s="358"/>
    </row>
    <row r="57" spans="1:8" ht="15" customHeight="1">
      <c r="A57" s="588"/>
      <c r="B57" s="293">
        <f t="shared" si="1"/>
        <v>13</v>
      </c>
      <c r="C57" s="156" t="s">
        <v>316</v>
      </c>
      <c r="D57" s="8" t="s">
        <v>28</v>
      </c>
      <c r="E57" s="141">
        <v>70000</v>
      </c>
      <c r="F57" s="357"/>
      <c r="G57" s="357"/>
      <c r="H57" s="358"/>
    </row>
    <row r="58" spans="1:8" ht="45.75" customHeight="1" thickBot="1">
      <c r="A58" s="593"/>
      <c r="B58" s="359">
        <f t="shared" si="1"/>
        <v>14</v>
      </c>
      <c r="C58" s="360" t="s">
        <v>319</v>
      </c>
      <c r="D58" s="72" t="s">
        <v>28</v>
      </c>
      <c r="E58" s="350">
        <v>100</v>
      </c>
      <c r="F58" s="361"/>
      <c r="G58" s="361"/>
      <c r="H58" s="362"/>
    </row>
    <row r="59" spans="1:8" ht="6.75" customHeight="1" thickBot="1">
      <c r="A59" s="652"/>
      <c r="B59" s="652"/>
      <c r="C59" s="652"/>
      <c r="D59" s="652"/>
      <c r="E59" s="652"/>
      <c r="F59" s="652"/>
      <c r="G59" s="652"/>
      <c r="H59" s="652"/>
    </row>
    <row r="60" spans="1:8" ht="15" customHeight="1">
      <c r="A60" s="656">
        <v>7</v>
      </c>
      <c r="B60" s="12"/>
      <c r="C60" s="597" t="s">
        <v>375</v>
      </c>
      <c r="D60" s="598"/>
      <c r="E60" s="598"/>
      <c r="F60" s="598"/>
      <c r="G60" s="598"/>
      <c r="H60" s="599"/>
    </row>
    <row r="61" spans="1:8" ht="53.25" thickBot="1">
      <c r="A61" s="657"/>
      <c r="B61" s="24">
        <v>1</v>
      </c>
      <c r="C61" s="158" t="s">
        <v>45</v>
      </c>
      <c r="D61" s="22" t="s">
        <v>28</v>
      </c>
      <c r="E61" s="147">
        <v>1000</v>
      </c>
      <c r="F61" s="13"/>
      <c r="G61" s="104"/>
      <c r="H61" s="124"/>
    </row>
    <row r="62" spans="1:8" ht="6.75" customHeight="1" thickBot="1">
      <c r="A62" s="461"/>
      <c r="B62" s="461"/>
      <c r="C62" s="461"/>
      <c r="D62" s="461"/>
      <c r="E62" s="461"/>
      <c r="F62" s="461"/>
      <c r="G62" s="461"/>
      <c r="H62" s="461"/>
    </row>
    <row r="63" spans="1:8" ht="15.75" customHeight="1">
      <c r="A63" s="587">
        <v>8</v>
      </c>
      <c r="B63" s="105"/>
      <c r="C63" s="602" t="s">
        <v>460</v>
      </c>
      <c r="D63" s="603"/>
      <c r="E63" s="603"/>
      <c r="F63" s="603"/>
      <c r="G63" s="603"/>
      <c r="H63" s="604"/>
    </row>
    <row r="64" spans="1:8" ht="53.25" customHeight="1">
      <c r="A64" s="588"/>
      <c r="B64" s="153">
        <v>1</v>
      </c>
      <c r="C64" s="194" t="s">
        <v>244</v>
      </c>
      <c r="D64" s="142" t="s">
        <v>28</v>
      </c>
      <c r="E64" s="142">
        <v>60</v>
      </c>
      <c r="F64" s="365"/>
      <c r="G64" s="365"/>
      <c r="H64" s="363"/>
    </row>
    <row r="65" spans="1:8" ht="72.75" customHeight="1">
      <c r="A65" s="588"/>
      <c r="B65" s="154">
        <v>2</v>
      </c>
      <c r="C65" s="194" t="s">
        <v>245</v>
      </c>
      <c r="D65" s="149" t="s">
        <v>28</v>
      </c>
      <c r="E65" s="149">
        <v>15</v>
      </c>
      <c r="F65" s="365"/>
      <c r="G65" s="365"/>
      <c r="H65" s="363"/>
    </row>
    <row r="66" spans="1:8" ht="55.5" customHeight="1" thickBot="1">
      <c r="A66" s="588"/>
      <c r="B66" s="155">
        <v>3</v>
      </c>
      <c r="C66" s="194" t="s">
        <v>246</v>
      </c>
      <c r="D66" s="149" t="s">
        <v>28</v>
      </c>
      <c r="E66" s="149">
        <v>60</v>
      </c>
      <c r="F66" s="364"/>
      <c r="G66" s="364"/>
      <c r="H66" s="366"/>
    </row>
    <row r="67" spans="1:8" ht="7.5" customHeight="1" thickBot="1">
      <c r="A67" s="461"/>
      <c r="B67" s="461"/>
      <c r="C67" s="461"/>
      <c r="D67" s="461"/>
      <c r="E67" s="461"/>
      <c r="F67" s="461"/>
      <c r="G67" s="461"/>
      <c r="H67" s="461"/>
    </row>
    <row r="68" spans="1:8" ht="15" customHeight="1">
      <c r="A68" s="587">
        <v>9</v>
      </c>
      <c r="B68" s="105"/>
      <c r="C68" s="578" t="s">
        <v>505</v>
      </c>
      <c r="D68" s="579"/>
      <c r="E68" s="579"/>
      <c r="F68" s="579"/>
      <c r="G68" s="579"/>
      <c r="H68" s="580"/>
    </row>
    <row r="69" spans="1:8" ht="30.75" customHeight="1">
      <c r="A69" s="588"/>
      <c r="B69" s="21">
        <v>1</v>
      </c>
      <c r="C69" s="158" t="s">
        <v>217</v>
      </c>
      <c r="D69" s="29" t="s">
        <v>28</v>
      </c>
      <c r="E69" s="662">
        <v>50</v>
      </c>
      <c r="F69" s="25"/>
      <c r="G69" s="25"/>
      <c r="H69" s="351"/>
    </row>
    <row r="70" spans="1:8" ht="41.25" customHeight="1" thickBot="1">
      <c r="A70" s="593"/>
      <c r="B70" s="1">
        <v>2</v>
      </c>
      <c r="C70" s="158" t="s">
        <v>218</v>
      </c>
      <c r="D70" s="29" t="s">
        <v>28</v>
      </c>
      <c r="E70" s="57">
        <v>10</v>
      </c>
      <c r="F70" s="70"/>
      <c r="G70" s="73"/>
      <c r="H70" s="125"/>
    </row>
    <row r="71" spans="1:8" ht="6.75" customHeight="1" thickBot="1">
      <c r="A71" s="461"/>
      <c r="B71" s="461"/>
      <c r="C71" s="461"/>
      <c r="D71" s="461"/>
      <c r="E71" s="461"/>
      <c r="F71" s="461"/>
      <c r="G71" s="461"/>
      <c r="H71" s="461"/>
    </row>
    <row r="72" spans="1:8" ht="15" customHeight="1">
      <c r="A72" s="600">
        <v>10</v>
      </c>
      <c r="B72" s="105"/>
      <c r="C72" s="618" t="s">
        <v>380</v>
      </c>
      <c r="D72" s="619"/>
      <c r="E72" s="619"/>
      <c r="F72" s="619"/>
      <c r="G72" s="619"/>
      <c r="H72" s="620"/>
    </row>
    <row r="73" spans="1:8" ht="21" customHeight="1">
      <c r="A73" s="601"/>
      <c r="B73" s="24">
        <v>1</v>
      </c>
      <c r="C73" s="156" t="s">
        <v>46</v>
      </c>
      <c r="D73" s="29" t="s">
        <v>28</v>
      </c>
      <c r="E73" s="33">
        <v>50</v>
      </c>
      <c r="F73" s="33"/>
      <c r="G73" s="8"/>
      <c r="H73" s="124"/>
    </row>
    <row r="74" spans="1:8" ht="23.25" customHeight="1" thickBot="1">
      <c r="A74" s="601"/>
      <c r="B74" s="24">
        <v>2</v>
      </c>
      <c r="C74" s="156" t="s">
        <v>191</v>
      </c>
      <c r="D74" s="29" t="s">
        <v>28</v>
      </c>
      <c r="E74" s="33">
        <v>50</v>
      </c>
      <c r="F74" s="33"/>
      <c r="G74" s="8"/>
      <c r="H74" s="124"/>
    </row>
    <row r="75" spans="1:8" ht="10.5" customHeight="1" thickBot="1">
      <c r="A75" s="461"/>
      <c r="B75" s="461"/>
      <c r="C75" s="461"/>
      <c r="D75" s="461"/>
      <c r="E75" s="461"/>
      <c r="F75" s="461"/>
      <c r="G75" s="461"/>
      <c r="H75" s="461"/>
    </row>
    <row r="76" spans="1:8" ht="15.75" customHeight="1">
      <c r="A76" s="587">
        <v>11</v>
      </c>
      <c r="B76" s="17"/>
      <c r="C76" s="615" t="s">
        <v>382</v>
      </c>
      <c r="D76" s="616"/>
      <c r="E76" s="616"/>
      <c r="F76" s="616"/>
      <c r="G76" s="616"/>
      <c r="H76" s="617"/>
    </row>
    <row r="77" spans="1:8" ht="21.75" thickBot="1">
      <c r="A77" s="588"/>
      <c r="B77" s="1">
        <v>1</v>
      </c>
      <c r="C77" s="157" t="s">
        <v>47</v>
      </c>
      <c r="D77" s="161" t="s">
        <v>28</v>
      </c>
      <c r="E77" s="160">
        <v>40000</v>
      </c>
      <c r="F77" s="160"/>
      <c r="G77" s="8"/>
      <c r="H77" s="124"/>
    </row>
    <row r="78" spans="1:8" ht="9.75" customHeight="1" thickBot="1">
      <c r="A78" s="461"/>
      <c r="B78" s="461"/>
      <c r="C78" s="461"/>
      <c r="D78" s="461"/>
      <c r="E78" s="461"/>
      <c r="F78" s="461"/>
      <c r="G78" s="461"/>
      <c r="H78" s="461"/>
    </row>
    <row r="79" spans="1:8" ht="15" customHeight="1">
      <c r="A79" s="587">
        <v>12</v>
      </c>
      <c r="B79" s="53"/>
      <c r="C79" s="584" t="s">
        <v>384</v>
      </c>
      <c r="D79" s="585"/>
      <c r="E79" s="585"/>
      <c r="F79" s="585"/>
      <c r="G79" s="585"/>
      <c r="H79" s="586"/>
    </row>
    <row r="80" spans="1:8" ht="15" customHeight="1" thickBot="1">
      <c r="A80" s="588"/>
      <c r="B80" s="1">
        <v>1</v>
      </c>
      <c r="C80" s="158" t="s">
        <v>48</v>
      </c>
      <c r="D80" s="159" t="s">
        <v>28</v>
      </c>
      <c r="E80" s="160">
        <v>12000</v>
      </c>
      <c r="F80" s="160"/>
      <c r="G80" s="54"/>
      <c r="H80" s="124"/>
    </row>
    <row r="81" spans="1:8" ht="11.25" customHeight="1" thickBot="1">
      <c r="A81" s="461"/>
      <c r="B81" s="461"/>
      <c r="C81" s="461"/>
      <c r="D81" s="461"/>
      <c r="E81" s="461"/>
      <c r="F81" s="461"/>
      <c r="G81" s="461"/>
      <c r="H81" s="461"/>
    </row>
    <row r="82" spans="1:8" ht="15" customHeight="1">
      <c r="A82" s="587">
        <v>13</v>
      </c>
      <c r="B82" s="28"/>
      <c r="C82" s="584" t="s">
        <v>386</v>
      </c>
      <c r="D82" s="585"/>
      <c r="E82" s="585"/>
      <c r="F82" s="585"/>
      <c r="G82" s="585"/>
      <c r="H82" s="586"/>
    </row>
    <row r="83" spans="1:8" ht="21" customHeight="1">
      <c r="A83" s="588"/>
      <c r="B83" s="1">
        <v>1</v>
      </c>
      <c r="C83" s="156" t="s">
        <v>50</v>
      </c>
      <c r="D83" s="33" t="s">
        <v>28</v>
      </c>
      <c r="E83" s="130">
        <v>12000</v>
      </c>
      <c r="F83" s="130"/>
      <c r="G83" s="54"/>
      <c r="H83" s="124"/>
    </row>
    <row r="84" spans="1:8" ht="21" customHeight="1">
      <c r="A84" s="588"/>
      <c r="B84" s="1">
        <f>B83+1</f>
        <v>2</v>
      </c>
      <c r="C84" s="156" t="s">
        <v>320</v>
      </c>
      <c r="D84" s="33" t="s">
        <v>28</v>
      </c>
      <c r="E84" s="130">
        <v>160000</v>
      </c>
      <c r="F84" s="130"/>
      <c r="G84" s="8"/>
      <c r="H84" s="124"/>
    </row>
    <row r="85" spans="1:8" ht="21" customHeight="1">
      <c r="A85" s="588"/>
      <c r="B85" s="1">
        <f t="shared" ref="B85:B87" si="2">B84+1</f>
        <v>3</v>
      </c>
      <c r="C85" s="156" t="s">
        <v>51</v>
      </c>
      <c r="D85" s="33" t="s">
        <v>28</v>
      </c>
      <c r="E85" s="130">
        <v>50</v>
      </c>
      <c r="F85" s="130"/>
      <c r="G85" s="8"/>
      <c r="H85" s="124"/>
    </row>
    <row r="86" spans="1:8" ht="21" customHeight="1">
      <c r="A86" s="588"/>
      <c r="B86" s="1">
        <f t="shared" si="2"/>
        <v>4</v>
      </c>
      <c r="C86" s="156" t="s">
        <v>213</v>
      </c>
      <c r="D86" s="33" t="s">
        <v>28</v>
      </c>
      <c r="E86" s="130">
        <v>10</v>
      </c>
      <c r="F86" s="130"/>
      <c r="G86" s="8"/>
      <c r="H86" s="124"/>
    </row>
    <row r="87" spans="1:8" ht="36" customHeight="1" thickBot="1">
      <c r="A87" s="593"/>
      <c r="B87" s="1">
        <f t="shared" si="2"/>
        <v>5</v>
      </c>
      <c r="C87" s="156" t="s">
        <v>321</v>
      </c>
      <c r="D87" s="33" t="s">
        <v>28</v>
      </c>
      <c r="E87" s="130">
        <v>100</v>
      </c>
      <c r="F87" s="130"/>
      <c r="G87" s="72"/>
      <c r="H87" s="125"/>
    </row>
    <row r="88" spans="1:8" ht="9" customHeight="1" thickBot="1">
      <c r="A88" s="461"/>
      <c r="B88" s="461"/>
      <c r="C88" s="461"/>
      <c r="D88" s="461"/>
      <c r="E88" s="461"/>
      <c r="F88" s="461"/>
      <c r="G88" s="461"/>
      <c r="H88" s="461"/>
    </row>
    <row r="89" spans="1:8" ht="15" customHeight="1">
      <c r="A89" s="587">
        <v>14</v>
      </c>
      <c r="B89" s="28"/>
      <c r="C89" s="612" t="s">
        <v>388</v>
      </c>
      <c r="D89" s="613"/>
      <c r="E89" s="613"/>
      <c r="F89" s="613"/>
      <c r="G89" s="613"/>
      <c r="H89" s="614"/>
    </row>
    <row r="90" spans="1:8" ht="21" customHeight="1">
      <c r="A90" s="588"/>
      <c r="B90" s="14">
        <v>1</v>
      </c>
      <c r="C90" s="163" t="s">
        <v>52</v>
      </c>
      <c r="D90" s="22" t="s">
        <v>28</v>
      </c>
      <c r="E90" s="316">
        <v>700</v>
      </c>
      <c r="F90" s="316"/>
      <c r="G90" s="54"/>
      <c r="H90" s="74"/>
    </row>
    <row r="91" spans="1:8" ht="21" customHeight="1">
      <c r="A91" s="588"/>
      <c r="B91" s="14">
        <v>2</v>
      </c>
      <c r="C91" s="163" t="s">
        <v>53</v>
      </c>
      <c r="D91" s="22" t="s">
        <v>28</v>
      </c>
      <c r="E91" s="316">
        <v>100</v>
      </c>
      <c r="F91" s="316"/>
      <c r="G91" s="54"/>
      <c r="H91" s="74"/>
    </row>
    <row r="92" spans="1:8" ht="21" customHeight="1">
      <c r="A92" s="588"/>
      <c r="B92" s="14">
        <v>3</v>
      </c>
      <c r="C92" s="163" t="s">
        <v>54</v>
      </c>
      <c r="D92" s="22" t="s">
        <v>28</v>
      </c>
      <c r="E92" s="316">
        <v>800</v>
      </c>
      <c r="F92" s="316"/>
      <c r="G92" s="54"/>
      <c r="H92" s="74"/>
    </row>
    <row r="93" spans="1:8" ht="26.25" customHeight="1">
      <c r="A93" s="588"/>
      <c r="B93" s="14">
        <v>4</v>
      </c>
      <c r="C93" s="163" t="s">
        <v>55</v>
      </c>
      <c r="D93" s="22" t="s">
        <v>28</v>
      </c>
      <c r="E93" s="316">
        <v>600</v>
      </c>
      <c r="F93" s="316"/>
      <c r="G93" s="54"/>
      <c r="H93" s="74"/>
    </row>
    <row r="94" spans="1:8" ht="27.75" customHeight="1" thickBot="1">
      <c r="A94" s="588"/>
      <c r="B94" s="14">
        <v>5</v>
      </c>
      <c r="C94" s="164" t="s">
        <v>56</v>
      </c>
      <c r="D94" s="22" t="s">
        <v>28</v>
      </c>
      <c r="E94" s="316">
        <v>250</v>
      </c>
      <c r="F94" s="316"/>
      <c r="G94" s="54"/>
      <c r="H94" s="74"/>
    </row>
    <row r="95" spans="1:8" ht="6" customHeight="1" thickBot="1">
      <c r="A95" s="461"/>
      <c r="B95" s="461"/>
      <c r="C95" s="461"/>
      <c r="D95" s="461"/>
      <c r="E95" s="461"/>
      <c r="F95" s="461"/>
      <c r="G95" s="461"/>
      <c r="H95" s="461"/>
    </row>
    <row r="96" spans="1:8">
      <c r="A96" s="587">
        <v>15</v>
      </c>
      <c r="B96" s="23"/>
      <c r="C96" s="578" t="s">
        <v>390</v>
      </c>
      <c r="D96" s="579"/>
      <c r="E96" s="579"/>
      <c r="F96" s="579"/>
      <c r="G96" s="579"/>
      <c r="H96" s="580"/>
    </row>
    <row r="97" spans="1:8" ht="29.25" customHeight="1" thickBot="1">
      <c r="A97" s="593"/>
      <c r="B97" s="1">
        <v>1</v>
      </c>
      <c r="C97" s="165" t="s">
        <v>57</v>
      </c>
      <c r="D97" s="22" t="s">
        <v>28</v>
      </c>
      <c r="E97" s="316">
        <v>50</v>
      </c>
      <c r="F97" s="316"/>
      <c r="G97" s="77"/>
      <c r="H97" s="76"/>
    </row>
    <row r="98" spans="1:8" ht="9" customHeight="1" thickBot="1">
      <c r="A98" s="461"/>
      <c r="B98" s="461"/>
      <c r="C98" s="461"/>
      <c r="D98" s="461"/>
      <c r="E98" s="461"/>
      <c r="F98" s="461"/>
      <c r="G98" s="461"/>
      <c r="H98" s="461"/>
    </row>
    <row r="99" spans="1:8" ht="15" customHeight="1">
      <c r="A99" s="587">
        <v>16</v>
      </c>
      <c r="B99" s="78"/>
      <c r="C99" s="578" t="s">
        <v>392</v>
      </c>
      <c r="D99" s="579"/>
      <c r="E99" s="579"/>
      <c r="F99" s="579"/>
      <c r="G99" s="579"/>
      <c r="H99" s="580"/>
    </row>
    <row r="100" spans="1:8" ht="31.5" customHeight="1">
      <c r="A100" s="588"/>
      <c r="B100" s="1">
        <v>1</v>
      </c>
      <c r="C100" s="291" t="s">
        <v>304</v>
      </c>
      <c r="D100" s="22" t="s">
        <v>28</v>
      </c>
      <c r="E100" s="316">
        <v>1200</v>
      </c>
      <c r="F100" s="316"/>
      <c r="G100" s="58"/>
      <c r="H100" s="74"/>
    </row>
    <row r="101" spans="1:8" ht="31.5" customHeight="1">
      <c r="A101" s="588"/>
      <c r="B101" s="1">
        <v>2</v>
      </c>
      <c r="C101" s="291" t="s">
        <v>305</v>
      </c>
      <c r="D101" s="22" t="s">
        <v>28</v>
      </c>
      <c r="E101" s="316">
        <v>100</v>
      </c>
      <c r="F101" s="316"/>
      <c r="G101" s="197"/>
      <c r="H101" s="86"/>
    </row>
    <row r="102" spans="1:8" ht="31.5" customHeight="1">
      <c r="A102" s="588"/>
      <c r="B102" s="1">
        <v>3</v>
      </c>
      <c r="C102" s="291" t="s">
        <v>303</v>
      </c>
      <c r="D102" s="22" t="s">
        <v>28</v>
      </c>
      <c r="E102" s="316">
        <v>1200</v>
      </c>
      <c r="F102" s="316"/>
      <c r="G102" s="197"/>
      <c r="H102" s="86"/>
    </row>
    <row r="103" spans="1:8" ht="32.25" customHeight="1" thickBot="1">
      <c r="A103" s="588"/>
      <c r="B103" s="1">
        <v>4</v>
      </c>
      <c r="C103" s="292" t="s">
        <v>58</v>
      </c>
      <c r="D103" s="22" t="s">
        <v>28</v>
      </c>
      <c r="E103" s="316">
        <v>200</v>
      </c>
      <c r="F103" s="316"/>
      <c r="G103" s="73"/>
      <c r="H103" s="76"/>
    </row>
    <row r="104" spans="1:8" ht="9" customHeight="1" thickBot="1">
      <c r="A104" s="461"/>
      <c r="B104" s="461"/>
      <c r="C104" s="461"/>
      <c r="D104" s="461"/>
      <c r="E104" s="461"/>
      <c r="F104" s="461"/>
      <c r="G104" s="461"/>
      <c r="H104" s="461"/>
    </row>
    <row r="105" spans="1:8" ht="15" customHeight="1">
      <c r="A105" s="605">
        <v>17</v>
      </c>
      <c r="B105" s="28"/>
      <c r="C105" s="584" t="s">
        <v>394</v>
      </c>
      <c r="D105" s="585"/>
      <c r="E105" s="585"/>
      <c r="F105" s="585"/>
      <c r="G105" s="585"/>
      <c r="H105" s="586"/>
    </row>
    <row r="106" spans="1:8" ht="35.25" customHeight="1" thickBot="1">
      <c r="A106" s="607"/>
      <c r="B106" s="1">
        <v>1</v>
      </c>
      <c r="C106" s="291" t="s">
        <v>365</v>
      </c>
      <c r="D106" s="22" t="s">
        <v>28</v>
      </c>
      <c r="E106" s="316">
        <v>60</v>
      </c>
      <c r="F106" s="316"/>
      <c r="G106" s="58"/>
      <c r="H106" s="74"/>
    </row>
    <row r="107" spans="1:8" ht="9.75" customHeight="1" thickBot="1">
      <c r="A107" s="461"/>
      <c r="B107" s="461"/>
      <c r="C107" s="461"/>
      <c r="D107" s="461"/>
      <c r="E107" s="461"/>
      <c r="F107" s="461"/>
      <c r="G107" s="461"/>
      <c r="H107" s="461"/>
    </row>
    <row r="108" spans="1:8" ht="15" customHeight="1">
      <c r="A108" s="605">
        <v>18</v>
      </c>
      <c r="B108" s="30"/>
      <c r="C108" s="578" t="s">
        <v>396</v>
      </c>
      <c r="D108" s="579"/>
      <c r="E108" s="579"/>
      <c r="F108" s="579"/>
      <c r="G108" s="579"/>
      <c r="H108" s="580"/>
    </row>
    <row r="109" spans="1:8" ht="31.5" customHeight="1">
      <c r="A109" s="607"/>
      <c r="B109" s="1">
        <v>1</v>
      </c>
      <c r="C109" s="165" t="s">
        <v>59</v>
      </c>
      <c r="D109" s="22" t="s">
        <v>28</v>
      </c>
      <c r="E109" s="316">
        <v>70</v>
      </c>
      <c r="F109" s="316"/>
      <c r="G109" s="60"/>
      <c r="H109" s="74"/>
    </row>
    <row r="110" spans="1:8" ht="31.5" customHeight="1">
      <c r="A110" s="607"/>
      <c r="B110" s="1">
        <v>2</v>
      </c>
      <c r="C110" s="245" t="s">
        <v>397</v>
      </c>
      <c r="D110" s="22" t="s">
        <v>28</v>
      </c>
      <c r="E110" s="316">
        <v>200</v>
      </c>
      <c r="F110" s="316"/>
      <c r="G110" s="60"/>
      <c r="H110" s="74"/>
    </row>
    <row r="111" spans="1:8" ht="26.25" customHeight="1" thickBot="1">
      <c r="A111" s="606"/>
      <c r="B111" s="1">
        <v>3</v>
      </c>
      <c r="C111" s="165" t="s">
        <v>60</v>
      </c>
      <c r="D111" s="22" t="s">
        <v>28</v>
      </c>
      <c r="E111" s="316">
        <v>40</v>
      </c>
      <c r="F111" s="316"/>
      <c r="G111" s="79"/>
      <c r="H111" s="76"/>
    </row>
    <row r="112" spans="1:8" ht="9" customHeight="1" thickBot="1">
      <c r="A112" s="461"/>
      <c r="B112" s="461"/>
      <c r="C112" s="461"/>
      <c r="D112" s="461"/>
      <c r="E112" s="461"/>
      <c r="F112" s="461"/>
      <c r="G112" s="461"/>
      <c r="H112" s="461"/>
    </row>
    <row r="113" spans="1:8" ht="15.75" customHeight="1">
      <c r="A113" s="605">
        <v>19</v>
      </c>
      <c r="B113" s="23"/>
      <c r="C113" s="578" t="s">
        <v>398</v>
      </c>
      <c r="D113" s="579"/>
      <c r="E113" s="579"/>
      <c r="F113" s="579"/>
      <c r="G113" s="579"/>
      <c r="H113" s="580"/>
    </row>
    <row r="114" spans="1:8" ht="17.25" customHeight="1" thickBot="1">
      <c r="A114" s="606"/>
      <c r="B114" s="1">
        <v>1</v>
      </c>
      <c r="C114" s="35" t="s">
        <v>61</v>
      </c>
      <c r="D114" s="22" t="s">
        <v>28</v>
      </c>
      <c r="E114" s="316">
        <v>20</v>
      </c>
      <c r="F114" s="316"/>
      <c r="G114" s="126"/>
      <c r="H114" s="76"/>
    </row>
    <row r="115" spans="1:8" ht="8.25" customHeight="1" thickBot="1">
      <c r="A115" s="461"/>
      <c r="B115" s="461"/>
      <c r="C115" s="461"/>
      <c r="D115" s="461"/>
      <c r="E115" s="461"/>
      <c r="F115" s="461"/>
      <c r="G115" s="461"/>
      <c r="H115" s="461"/>
    </row>
    <row r="116" spans="1:8" ht="15" customHeight="1">
      <c r="A116" s="605">
        <v>20</v>
      </c>
      <c r="B116" s="32"/>
      <c r="C116" s="609" t="s">
        <v>400</v>
      </c>
      <c r="D116" s="610"/>
      <c r="E116" s="610"/>
      <c r="F116" s="610"/>
      <c r="G116" s="610"/>
      <c r="H116" s="611"/>
    </row>
    <row r="117" spans="1:8" ht="15" customHeight="1">
      <c r="A117" s="588"/>
      <c r="B117" s="21">
        <v>1</v>
      </c>
      <c r="C117" s="9" t="s">
        <v>62</v>
      </c>
      <c r="D117" s="22" t="s">
        <v>28</v>
      </c>
      <c r="E117" s="316">
        <v>1000</v>
      </c>
      <c r="F117" s="316"/>
      <c r="G117" s="371"/>
      <c r="H117" s="372"/>
    </row>
    <row r="118" spans="1:8" ht="15" customHeight="1">
      <c r="A118" s="588"/>
      <c r="B118" s="21">
        <f>B117+1</f>
        <v>2</v>
      </c>
      <c r="C118" s="9" t="s">
        <v>63</v>
      </c>
      <c r="D118" s="22" t="s">
        <v>28</v>
      </c>
      <c r="E118" s="316">
        <v>500</v>
      </c>
      <c r="F118" s="316"/>
      <c r="G118" s="371"/>
      <c r="H118" s="372"/>
    </row>
    <row r="119" spans="1:8" ht="15" customHeight="1">
      <c r="A119" s="588"/>
      <c r="B119" s="21">
        <f>B118+1</f>
        <v>3</v>
      </c>
      <c r="C119" s="9" t="s">
        <v>64</v>
      </c>
      <c r="D119" s="22" t="s">
        <v>28</v>
      </c>
      <c r="E119" s="316">
        <v>500</v>
      </c>
      <c r="F119" s="316"/>
      <c r="G119" s="371"/>
      <c r="H119" s="372"/>
    </row>
    <row r="120" spans="1:8" ht="20.25" customHeight="1">
      <c r="A120" s="588"/>
      <c r="B120" s="21">
        <f t="shared" ref="B120:B125" si="3">B119+1</f>
        <v>4</v>
      </c>
      <c r="C120" s="11" t="s">
        <v>247</v>
      </c>
      <c r="D120" s="22" t="s">
        <v>28</v>
      </c>
      <c r="E120" s="316">
        <v>50</v>
      </c>
      <c r="F120" s="316"/>
      <c r="G120" s="371"/>
      <c r="H120" s="372"/>
    </row>
    <row r="121" spans="1:8" ht="15" customHeight="1">
      <c r="A121" s="588"/>
      <c r="B121" s="21">
        <f t="shared" si="3"/>
        <v>5</v>
      </c>
      <c r="C121" s="9" t="s">
        <v>65</v>
      </c>
      <c r="D121" s="22" t="s">
        <v>28</v>
      </c>
      <c r="E121" s="316">
        <v>30</v>
      </c>
      <c r="F121" s="316"/>
      <c r="G121" s="371"/>
      <c r="H121" s="372"/>
    </row>
    <row r="122" spans="1:8" ht="15" customHeight="1">
      <c r="A122" s="588"/>
      <c r="B122" s="21">
        <f t="shared" si="3"/>
        <v>6</v>
      </c>
      <c r="C122" s="9" t="s">
        <v>66</v>
      </c>
      <c r="D122" s="22" t="s">
        <v>28</v>
      </c>
      <c r="E122" s="316">
        <v>600</v>
      </c>
      <c r="F122" s="316"/>
      <c r="G122" s="371"/>
      <c r="H122" s="372"/>
    </row>
    <row r="123" spans="1:8" ht="15" customHeight="1">
      <c r="A123" s="588"/>
      <c r="B123" s="21">
        <f t="shared" si="3"/>
        <v>7</v>
      </c>
      <c r="C123" s="9" t="s">
        <v>67</v>
      </c>
      <c r="D123" s="22" t="s">
        <v>28</v>
      </c>
      <c r="E123" s="316">
        <v>450</v>
      </c>
      <c r="F123" s="316"/>
      <c r="G123" s="371"/>
      <c r="H123" s="372"/>
    </row>
    <row r="124" spans="1:8" ht="15" customHeight="1">
      <c r="A124" s="588"/>
      <c r="B124" s="21">
        <f t="shared" si="3"/>
        <v>8</v>
      </c>
      <c r="C124" s="9" t="s">
        <v>68</v>
      </c>
      <c r="D124" s="22" t="s">
        <v>28</v>
      </c>
      <c r="E124" s="316">
        <v>20</v>
      </c>
      <c r="F124" s="316"/>
      <c r="G124" s="371"/>
      <c r="H124" s="372"/>
    </row>
    <row r="125" spans="1:8" ht="15" customHeight="1" thickBot="1">
      <c r="A125" s="588"/>
      <c r="B125" s="21">
        <f t="shared" si="3"/>
        <v>9</v>
      </c>
      <c r="C125" s="9" t="s">
        <v>69</v>
      </c>
      <c r="D125" s="22" t="s">
        <v>28</v>
      </c>
      <c r="E125" s="316">
        <v>10</v>
      </c>
      <c r="F125" s="316"/>
      <c r="G125" s="371"/>
      <c r="H125" s="372"/>
    </row>
    <row r="126" spans="1:8" ht="7.5" customHeight="1" thickBot="1">
      <c r="A126" s="461"/>
      <c r="B126" s="461"/>
      <c r="C126" s="461"/>
      <c r="D126" s="461"/>
      <c r="E126" s="461"/>
      <c r="F126" s="461"/>
      <c r="G126" s="461"/>
      <c r="H126" s="461"/>
    </row>
    <row r="127" spans="1:8" ht="15" customHeight="1">
      <c r="A127" s="605">
        <v>21</v>
      </c>
      <c r="B127" s="32" t="s">
        <v>49</v>
      </c>
      <c r="C127" s="609" t="s">
        <v>465</v>
      </c>
      <c r="D127" s="610"/>
      <c r="E127" s="610"/>
      <c r="F127" s="610"/>
      <c r="G127" s="610"/>
      <c r="H127" s="611"/>
    </row>
    <row r="128" spans="1:8" ht="68.25" customHeight="1">
      <c r="A128" s="607"/>
      <c r="B128" s="295">
        <v>1</v>
      </c>
      <c r="C128" s="244" t="s">
        <v>345</v>
      </c>
      <c r="D128" s="22" t="s">
        <v>28</v>
      </c>
      <c r="E128" s="247">
        <v>10</v>
      </c>
      <c r="F128" s="241"/>
      <c r="G128" s="54"/>
      <c r="H128" s="74"/>
    </row>
    <row r="129" spans="1:8" ht="55.5" customHeight="1">
      <c r="A129" s="607"/>
      <c r="B129" s="295">
        <f t="shared" ref="B129:B139" si="4">B128+1</f>
        <v>2</v>
      </c>
      <c r="C129" s="244" t="s">
        <v>330</v>
      </c>
      <c r="D129" s="22" t="s">
        <v>28</v>
      </c>
      <c r="E129" s="247">
        <v>10</v>
      </c>
      <c r="F129" s="375"/>
      <c r="G129" s="54"/>
      <c r="H129" s="74"/>
    </row>
    <row r="130" spans="1:8" ht="110.25" customHeight="1">
      <c r="A130" s="607"/>
      <c r="B130" s="295">
        <f t="shared" si="4"/>
        <v>3</v>
      </c>
      <c r="C130" s="144" t="s">
        <v>331</v>
      </c>
      <c r="D130" s="22" t="s">
        <v>28</v>
      </c>
      <c r="E130" s="247">
        <v>10</v>
      </c>
      <c r="F130" s="375"/>
      <c r="G130" s="54"/>
      <c r="H130" s="74"/>
    </row>
    <row r="131" spans="1:8" ht="23.25" customHeight="1">
      <c r="A131" s="607"/>
      <c r="B131" s="295">
        <f t="shared" si="4"/>
        <v>4</v>
      </c>
      <c r="C131" s="245" t="s">
        <v>71</v>
      </c>
      <c r="D131" s="22" t="s">
        <v>28</v>
      </c>
      <c r="E131" s="242">
        <v>50</v>
      </c>
      <c r="F131" s="63"/>
      <c r="G131" s="54"/>
      <c r="H131" s="74"/>
    </row>
    <row r="132" spans="1:8" ht="33" customHeight="1">
      <c r="A132" s="607"/>
      <c r="B132" s="295">
        <f t="shared" si="4"/>
        <v>5</v>
      </c>
      <c r="C132" s="144" t="s">
        <v>332</v>
      </c>
      <c r="D132" s="22"/>
      <c r="E132" s="242">
        <v>10</v>
      </c>
      <c r="F132" s="63"/>
      <c r="G132" s="54"/>
      <c r="H132" s="74"/>
    </row>
    <row r="133" spans="1:8" ht="33" customHeight="1">
      <c r="A133" s="607"/>
      <c r="B133" s="295">
        <f t="shared" si="4"/>
        <v>6</v>
      </c>
      <c r="C133" s="245" t="s">
        <v>70</v>
      </c>
      <c r="D133" s="22" t="s">
        <v>28</v>
      </c>
      <c r="E133" s="242">
        <v>50</v>
      </c>
      <c r="F133" s="63"/>
      <c r="G133" s="54"/>
      <c r="H133" s="74"/>
    </row>
    <row r="134" spans="1:8" ht="47.25" customHeight="1">
      <c r="A134" s="607"/>
      <c r="B134" s="295">
        <f t="shared" si="4"/>
        <v>7</v>
      </c>
      <c r="C134" s="144" t="s">
        <v>333</v>
      </c>
      <c r="D134" s="22" t="s">
        <v>28</v>
      </c>
      <c r="E134" s="224">
        <v>30</v>
      </c>
      <c r="F134" s="376"/>
      <c r="G134" s="54"/>
      <c r="H134" s="74"/>
    </row>
    <row r="135" spans="1:8" ht="48" customHeight="1">
      <c r="A135" s="607"/>
      <c r="B135" s="295">
        <f t="shared" si="4"/>
        <v>8</v>
      </c>
      <c r="C135" s="144" t="s">
        <v>334</v>
      </c>
      <c r="D135" s="22" t="s">
        <v>28</v>
      </c>
      <c r="E135" s="224">
        <v>10</v>
      </c>
      <c r="F135" s="376"/>
      <c r="G135" s="54"/>
      <c r="H135" s="74"/>
    </row>
    <row r="136" spans="1:8" ht="68.25" customHeight="1">
      <c r="A136" s="608"/>
      <c r="B136" s="295">
        <f t="shared" si="4"/>
        <v>9</v>
      </c>
      <c r="C136" s="144" t="s">
        <v>335</v>
      </c>
      <c r="D136" s="22" t="s">
        <v>28</v>
      </c>
      <c r="E136" s="224">
        <v>10</v>
      </c>
      <c r="F136" s="376"/>
      <c r="G136" s="56"/>
      <c r="H136" s="86"/>
    </row>
    <row r="137" spans="1:8" ht="66" customHeight="1">
      <c r="A137" s="608"/>
      <c r="B137" s="295">
        <f t="shared" si="4"/>
        <v>10</v>
      </c>
      <c r="C137" s="144" t="s">
        <v>336</v>
      </c>
      <c r="D137" s="22" t="s">
        <v>28</v>
      </c>
      <c r="E137" s="224">
        <v>10</v>
      </c>
      <c r="F137" s="376"/>
      <c r="G137" s="56"/>
      <c r="H137" s="86"/>
    </row>
    <row r="138" spans="1:8" ht="40.5" customHeight="1">
      <c r="A138" s="608"/>
      <c r="B138" s="295">
        <f t="shared" si="4"/>
        <v>11</v>
      </c>
      <c r="C138" s="144" t="s">
        <v>337</v>
      </c>
      <c r="D138" s="22" t="s">
        <v>28</v>
      </c>
      <c r="E138" s="224">
        <v>10</v>
      </c>
      <c r="F138" s="376"/>
      <c r="G138" s="56"/>
      <c r="H138" s="86"/>
    </row>
    <row r="139" spans="1:8" ht="38.25" customHeight="1" thickBot="1">
      <c r="A139" s="608"/>
      <c r="B139" s="295">
        <f t="shared" si="4"/>
        <v>12</v>
      </c>
      <c r="C139" s="243" t="s">
        <v>338</v>
      </c>
      <c r="D139" s="22" t="s">
        <v>28</v>
      </c>
      <c r="E139" s="224">
        <v>10</v>
      </c>
      <c r="F139" s="377"/>
      <c r="G139" s="56"/>
      <c r="H139" s="86"/>
    </row>
    <row r="140" spans="1:8" ht="7.5" customHeight="1" thickBot="1">
      <c r="A140" s="461"/>
      <c r="B140" s="461"/>
      <c r="C140" s="461"/>
      <c r="D140" s="461"/>
      <c r="E140" s="461"/>
      <c r="F140" s="461"/>
      <c r="G140" s="461"/>
      <c r="H140" s="461"/>
    </row>
    <row r="141" spans="1:8">
      <c r="A141" s="587">
        <v>22</v>
      </c>
      <c r="B141" s="32" t="s">
        <v>49</v>
      </c>
      <c r="C141" s="581" t="s">
        <v>402</v>
      </c>
      <c r="D141" s="582"/>
      <c r="E141" s="582"/>
      <c r="F141" s="582"/>
      <c r="G141" s="582"/>
      <c r="H141" s="583"/>
    </row>
    <row r="142" spans="1:8" ht="21">
      <c r="A142" s="588"/>
      <c r="B142" s="21">
        <v>1</v>
      </c>
      <c r="C142" s="165" t="s">
        <v>72</v>
      </c>
      <c r="D142" s="22" t="s">
        <v>28</v>
      </c>
      <c r="E142" s="316">
        <v>2400</v>
      </c>
      <c r="F142" s="316"/>
      <c r="G142" s="373"/>
      <c r="H142" s="374"/>
    </row>
    <row r="143" spans="1:8" ht="21">
      <c r="A143" s="588"/>
      <c r="B143" s="21">
        <v>2</v>
      </c>
      <c r="C143" s="156" t="s">
        <v>73</v>
      </c>
      <c r="D143" s="8" t="s">
        <v>28</v>
      </c>
      <c r="E143" s="316">
        <v>50</v>
      </c>
      <c r="F143" s="316"/>
      <c r="G143" s="373"/>
      <c r="H143" s="374"/>
    </row>
    <row r="144" spans="1:8">
      <c r="A144" s="588"/>
      <c r="B144" s="21">
        <f>B143+1</f>
        <v>3</v>
      </c>
      <c r="C144" s="165" t="s">
        <v>74</v>
      </c>
      <c r="D144" s="22" t="s">
        <v>28</v>
      </c>
      <c r="E144" s="316">
        <v>8000</v>
      </c>
      <c r="F144" s="316"/>
      <c r="G144" s="373"/>
      <c r="H144" s="374"/>
    </row>
    <row r="145" spans="1:8">
      <c r="A145" s="588"/>
      <c r="B145" s="21">
        <f>B144+1</f>
        <v>4</v>
      </c>
      <c r="C145" s="168" t="s">
        <v>75</v>
      </c>
      <c r="D145" s="22" t="s">
        <v>28</v>
      </c>
      <c r="E145" s="316">
        <v>2000</v>
      </c>
      <c r="F145" s="316"/>
      <c r="G145" s="373"/>
      <c r="H145" s="374"/>
    </row>
    <row r="146" spans="1:8" ht="15.75" thickBot="1">
      <c r="A146" s="588"/>
      <c r="B146" s="21">
        <f>B145+1</f>
        <v>5</v>
      </c>
      <c r="C146" s="165" t="s">
        <v>76</v>
      </c>
      <c r="D146" s="22" t="s">
        <v>28</v>
      </c>
      <c r="E146" s="316">
        <v>50</v>
      </c>
      <c r="F146" s="316"/>
      <c r="G146" s="373"/>
      <c r="H146" s="374"/>
    </row>
    <row r="147" spans="1:8" ht="7.5" customHeight="1" thickBot="1">
      <c r="A147" s="461"/>
      <c r="B147" s="461"/>
      <c r="C147" s="461"/>
      <c r="D147" s="461"/>
      <c r="E147" s="461"/>
      <c r="F147" s="461"/>
      <c r="G147" s="461"/>
      <c r="H147" s="461"/>
    </row>
    <row r="148" spans="1:8" ht="15" customHeight="1">
      <c r="A148" s="587">
        <v>23</v>
      </c>
      <c r="B148" s="34"/>
      <c r="C148" s="578" t="s">
        <v>404</v>
      </c>
      <c r="D148" s="579"/>
      <c r="E148" s="579"/>
      <c r="F148" s="579"/>
      <c r="G148" s="579"/>
      <c r="H148" s="580"/>
    </row>
    <row r="149" spans="1:8" ht="15" customHeight="1">
      <c r="A149" s="588"/>
      <c r="B149" s="21">
        <v>1</v>
      </c>
      <c r="C149" s="162" t="s">
        <v>77</v>
      </c>
      <c r="D149" s="22" t="s">
        <v>28</v>
      </c>
      <c r="E149" s="316">
        <v>20</v>
      </c>
      <c r="F149" s="316"/>
      <c r="G149" s="8"/>
      <c r="H149" s="74"/>
    </row>
    <row r="150" spans="1:8" ht="18.75" customHeight="1">
      <c r="A150" s="588"/>
      <c r="B150" s="21">
        <v>2</v>
      </c>
      <c r="C150" s="162" t="s">
        <v>343</v>
      </c>
      <c r="D150" s="22" t="s">
        <v>28</v>
      </c>
      <c r="E150" s="316">
        <v>10</v>
      </c>
      <c r="F150" s="316"/>
      <c r="G150" s="8"/>
      <c r="H150" s="74"/>
    </row>
    <row r="151" spans="1:8" ht="12" customHeight="1">
      <c r="A151" s="588"/>
      <c r="B151" s="21">
        <v>3</v>
      </c>
      <c r="C151" s="162" t="s">
        <v>78</v>
      </c>
      <c r="D151" s="22" t="s">
        <v>28</v>
      </c>
      <c r="E151" s="316">
        <v>20</v>
      </c>
      <c r="F151" s="316"/>
      <c r="G151" s="8"/>
      <c r="H151" s="74"/>
    </row>
    <row r="152" spans="1:8" ht="14.25" customHeight="1">
      <c r="A152" s="588"/>
      <c r="B152" s="21">
        <v>4</v>
      </c>
      <c r="C152" s="162" t="s">
        <v>79</v>
      </c>
      <c r="D152" s="22" t="s">
        <v>28</v>
      </c>
      <c r="E152" s="316">
        <v>60</v>
      </c>
      <c r="F152" s="316"/>
      <c r="G152" s="8"/>
      <c r="H152" s="74"/>
    </row>
    <row r="153" spans="1:8" ht="21.75" customHeight="1">
      <c r="A153" s="588"/>
      <c r="B153" s="21">
        <v>5</v>
      </c>
      <c r="C153" s="162" t="s">
        <v>80</v>
      </c>
      <c r="D153" s="22" t="s">
        <v>28</v>
      </c>
      <c r="E153" s="316">
        <v>250</v>
      </c>
      <c r="F153" s="316"/>
      <c r="G153" s="8"/>
      <c r="H153" s="74"/>
    </row>
    <row r="154" spans="1:8" ht="13.5" customHeight="1">
      <c r="A154" s="588"/>
      <c r="B154" s="21">
        <v>6</v>
      </c>
      <c r="C154" s="162" t="s">
        <v>81</v>
      </c>
      <c r="D154" s="22" t="s">
        <v>28</v>
      </c>
      <c r="E154" s="316">
        <v>30</v>
      </c>
      <c r="F154" s="316"/>
      <c r="G154" s="8"/>
      <c r="H154" s="74"/>
    </row>
    <row r="155" spans="1:8" ht="21.75" customHeight="1" thickBot="1">
      <c r="A155" s="593"/>
      <c r="B155" s="21">
        <f>B154+1</f>
        <v>7</v>
      </c>
      <c r="C155" s="162" t="s">
        <v>82</v>
      </c>
      <c r="D155" s="22" t="s">
        <v>28</v>
      </c>
      <c r="E155" s="316">
        <v>100</v>
      </c>
      <c r="F155" s="316"/>
      <c r="G155" s="72"/>
      <c r="H155" s="76"/>
    </row>
    <row r="156" spans="1:8" ht="9.75" customHeight="1" thickBot="1">
      <c r="A156" s="461"/>
      <c r="B156" s="461"/>
      <c r="C156" s="461"/>
      <c r="D156" s="461"/>
      <c r="E156" s="461"/>
      <c r="F156" s="461"/>
      <c r="G156" s="461"/>
      <c r="H156" s="461"/>
    </row>
    <row r="157" spans="1:8" ht="15" customHeight="1">
      <c r="A157" s="605">
        <v>24</v>
      </c>
      <c r="B157" s="12"/>
      <c r="C157" s="578" t="s">
        <v>406</v>
      </c>
      <c r="D157" s="579"/>
      <c r="E157" s="579"/>
      <c r="F157" s="579"/>
      <c r="G157" s="579"/>
      <c r="H157" s="580"/>
    </row>
    <row r="158" spans="1:8" ht="15" customHeight="1">
      <c r="A158" s="588"/>
      <c r="B158" s="21">
        <v>1</v>
      </c>
      <c r="C158" s="9" t="s">
        <v>83</v>
      </c>
      <c r="D158" s="22" t="s">
        <v>28</v>
      </c>
      <c r="E158" s="316">
        <v>50</v>
      </c>
      <c r="F158" s="316"/>
      <c r="G158" s="25"/>
      <c r="H158" s="351"/>
    </row>
    <row r="159" spans="1:8" ht="15" customHeight="1">
      <c r="A159" s="588"/>
      <c r="B159" s="21">
        <f>B158+1</f>
        <v>2</v>
      </c>
      <c r="C159" s="9" t="s">
        <v>84</v>
      </c>
      <c r="D159" s="22" t="s">
        <v>28</v>
      </c>
      <c r="E159" s="316">
        <v>5000</v>
      </c>
      <c r="F159" s="316"/>
      <c r="G159" s="25"/>
      <c r="H159" s="351"/>
    </row>
    <row r="160" spans="1:8" ht="15" customHeight="1">
      <c r="A160" s="588"/>
      <c r="B160" s="21">
        <v>3</v>
      </c>
      <c r="C160" s="9" t="s">
        <v>85</v>
      </c>
      <c r="D160" s="22" t="s">
        <v>28</v>
      </c>
      <c r="E160" s="316">
        <v>20</v>
      </c>
      <c r="F160" s="316"/>
      <c r="G160" s="25"/>
      <c r="H160" s="351"/>
    </row>
    <row r="161" spans="1:8" ht="15" customHeight="1">
      <c r="A161" s="588"/>
      <c r="B161" s="21">
        <v>4</v>
      </c>
      <c r="C161" s="9" t="s">
        <v>86</v>
      </c>
      <c r="D161" s="22" t="s">
        <v>28</v>
      </c>
      <c r="E161" s="316">
        <v>200</v>
      </c>
      <c r="F161" s="316"/>
      <c r="G161" s="25"/>
      <c r="H161" s="351"/>
    </row>
    <row r="162" spans="1:8" ht="15" customHeight="1">
      <c r="A162" s="588"/>
      <c r="B162" s="21">
        <f>B161+1</f>
        <v>5</v>
      </c>
      <c r="C162" s="9" t="s">
        <v>87</v>
      </c>
      <c r="D162" s="22" t="s">
        <v>28</v>
      </c>
      <c r="E162" s="316">
        <v>300</v>
      </c>
      <c r="F162" s="316"/>
      <c r="G162" s="25"/>
      <c r="H162" s="351"/>
    </row>
    <row r="163" spans="1:8" ht="21" customHeight="1">
      <c r="A163" s="588"/>
      <c r="B163" s="21">
        <v>6</v>
      </c>
      <c r="C163" s="9" t="s">
        <v>88</v>
      </c>
      <c r="D163" s="22" t="s">
        <v>28</v>
      </c>
      <c r="E163" s="316">
        <v>2400</v>
      </c>
      <c r="F163" s="316"/>
      <c r="G163" s="25"/>
      <c r="H163" s="351"/>
    </row>
    <row r="164" spans="1:8" ht="15" customHeight="1">
      <c r="A164" s="588"/>
      <c r="B164" s="21">
        <v>7</v>
      </c>
      <c r="C164" s="9" t="s">
        <v>89</v>
      </c>
      <c r="D164" s="22" t="s">
        <v>28</v>
      </c>
      <c r="E164" s="316">
        <v>30</v>
      </c>
      <c r="F164" s="316"/>
      <c r="G164" s="25"/>
      <c r="H164" s="351"/>
    </row>
    <row r="165" spans="1:8" ht="15" customHeight="1">
      <c r="A165" s="588"/>
      <c r="B165" s="21">
        <v>8</v>
      </c>
      <c r="C165" s="9" t="s">
        <v>90</v>
      </c>
      <c r="D165" s="22" t="s">
        <v>28</v>
      </c>
      <c r="E165" s="316">
        <v>3500</v>
      </c>
      <c r="F165" s="316"/>
      <c r="G165" s="25"/>
      <c r="H165" s="351"/>
    </row>
    <row r="166" spans="1:8" ht="15" customHeight="1">
      <c r="A166" s="588"/>
      <c r="B166" s="21">
        <v>9</v>
      </c>
      <c r="C166" s="9" t="s">
        <v>91</v>
      </c>
      <c r="D166" s="22" t="s">
        <v>28</v>
      </c>
      <c r="E166" s="316">
        <v>100</v>
      </c>
      <c r="F166" s="316"/>
      <c r="G166" s="25"/>
      <c r="H166" s="351"/>
    </row>
    <row r="167" spans="1:8" ht="23.25" customHeight="1">
      <c r="A167" s="588"/>
      <c r="B167" s="21">
        <v>10</v>
      </c>
      <c r="C167" s="9" t="s">
        <v>92</v>
      </c>
      <c r="D167" s="22" t="s">
        <v>28</v>
      </c>
      <c r="E167" s="316">
        <v>20</v>
      </c>
      <c r="F167" s="316"/>
      <c r="G167" s="25"/>
      <c r="H167" s="351"/>
    </row>
    <row r="168" spans="1:8" ht="15" customHeight="1" thickBot="1">
      <c r="A168" s="588"/>
      <c r="B168" s="21">
        <v>11</v>
      </c>
      <c r="C168" s="9" t="s">
        <v>93</v>
      </c>
      <c r="D168" s="22" t="s">
        <v>28</v>
      </c>
      <c r="E168" s="316">
        <v>1800</v>
      </c>
      <c r="F168" s="316"/>
      <c r="G168" s="25"/>
      <c r="H168" s="351"/>
    </row>
    <row r="169" spans="1:8" ht="10.5" customHeight="1" thickBot="1">
      <c r="A169" s="461"/>
      <c r="B169" s="461"/>
      <c r="C169" s="461"/>
      <c r="D169" s="461"/>
      <c r="E169" s="461"/>
      <c r="F169" s="461"/>
      <c r="G169" s="461"/>
      <c r="H169" s="461"/>
    </row>
    <row r="170" spans="1:8" ht="15" customHeight="1">
      <c r="A170" s="605">
        <v>25</v>
      </c>
      <c r="B170" s="12"/>
      <c r="C170" s="578" t="s">
        <v>407</v>
      </c>
      <c r="D170" s="579"/>
      <c r="E170" s="579"/>
      <c r="F170" s="579"/>
      <c r="G170" s="579"/>
      <c r="H170" s="580"/>
    </row>
    <row r="171" spans="1:8" ht="45" customHeight="1" thickBot="1">
      <c r="A171" s="607"/>
      <c r="B171" s="21">
        <v>1</v>
      </c>
      <c r="C171" s="162" t="s">
        <v>94</v>
      </c>
      <c r="D171" s="22" t="s">
        <v>28</v>
      </c>
      <c r="E171" s="316">
        <v>100</v>
      </c>
      <c r="F171" s="316"/>
      <c r="G171" s="54"/>
      <c r="H171" s="74"/>
    </row>
    <row r="172" spans="1:8" ht="10.5" customHeight="1" thickBot="1">
      <c r="A172" s="461"/>
      <c r="B172" s="461"/>
      <c r="C172" s="461"/>
      <c r="D172" s="461"/>
      <c r="E172" s="461"/>
      <c r="F172" s="461"/>
      <c r="G172" s="461"/>
      <c r="H172" s="461"/>
    </row>
    <row r="173" spans="1:8" ht="15" customHeight="1">
      <c r="A173" s="605">
        <v>26</v>
      </c>
      <c r="B173" s="12"/>
      <c r="C173" s="578" t="s">
        <v>409</v>
      </c>
      <c r="D173" s="579"/>
      <c r="E173" s="579"/>
      <c r="F173" s="579"/>
      <c r="G173" s="579"/>
      <c r="H173" s="580"/>
    </row>
    <row r="174" spans="1:8" ht="15" customHeight="1">
      <c r="A174" s="588"/>
      <c r="B174" s="21">
        <v>1</v>
      </c>
      <c r="C174" s="162" t="s">
        <v>95</v>
      </c>
      <c r="D174" s="22" t="s">
        <v>28</v>
      </c>
      <c r="E174" s="316">
        <v>1800</v>
      </c>
      <c r="F174" s="316"/>
      <c r="G174" s="25"/>
      <c r="H174" s="351"/>
    </row>
    <row r="175" spans="1:8" ht="20.25" customHeight="1" thickBot="1">
      <c r="A175" s="606"/>
      <c r="B175" s="21">
        <f>B174+1</f>
        <v>2</v>
      </c>
      <c r="C175" s="162" t="s">
        <v>96</v>
      </c>
      <c r="D175" s="22" t="s">
        <v>28</v>
      </c>
      <c r="E175" s="316">
        <v>180</v>
      </c>
      <c r="F175" s="316"/>
      <c r="G175" s="80"/>
      <c r="H175" s="76"/>
    </row>
    <row r="176" spans="1:8" ht="9" customHeight="1" thickBot="1">
      <c r="A176" s="461"/>
      <c r="B176" s="461"/>
      <c r="C176" s="461"/>
      <c r="D176" s="461"/>
      <c r="E176" s="461"/>
      <c r="F176" s="461"/>
      <c r="G176" s="461"/>
      <c r="H176" s="461"/>
    </row>
    <row r="177" spans="1:8" ht="15" customHeight="1">
      <c r="A177" s="605">
        <v>27</v>
      </c>
      <c r="B177" s="12"/>
      <c r="C177" s="594" t="s">
        <v>411</v>
      </c>
      <c r="D177" s="595"/>
      <c r="E177" s="595"/>
      <c r="F177" s="595"/>
      <c r="G177" s="595"/>
      <c r="H177" s="596"/>
    </row>
    <row r="178" spans="1:8" ht="42">
      <c r="A178" s="607"/>
      <c r="B178" s="21">
        <v>1</v>
      </c>
      <c r="C178" s="162" t="s">
        <v>97</v>
      </c>
      <c r="D178" s="22" t="s">
        <v>28</v>
      </c>
      <c r="E178" s="316">
        <v>125</v>
      </c>
      <c r="F178" s="316"/>
      <c r="G178" s="54"/>
      <c r="H178" s="74"/>
    </row>
    <row r="179" spans="1:8" ht="42">
      <c r="A179" s="607"/>
      <c r="B179" s="21">
        <f t="shared" ref="B179:B183" si="5">B178+1</f>
        <v>2</v>
      </c>
      <c r="C179" s="162" t="s">
        <v>98</v>
      </c>
      <c r="D179" s="22" t="s">
        <v>28</v>
      </c>
      <c r="E179" s="316">
        <v>2500</v>
      </c>
      <c r="F179" s="316"/>
      <c r="G179" s="54"/>
      <c r="H179" s="74"/>
    </row>
    <row r="180" spans="1:8" ht="31.5">
      <c r="A180" s="607"/>
      <c r="B180" s="21">
        <f t="shared" si="5"/>
        <v>3</v>
      </c>
      <c r="C180" s="162" t="s">
        <v>99</v>
      </c>
      <c r="D180" s="22" t="s">
        <v>28</v>
      </c>
      <c r="E180" s="316">
        <v>400</v>
      </c>
      <c r="F180" s="316"/>
      <c r="G180" s="54"/>
      <c r="H180" s="74"/>
    </row>
    <row r="181" spans="1:8" ht="31.5">
      <c r="A181" s="607"/>
      <c r="B181" s="21">
        <f t="shared" si="5"/>
        <v>4</v>
      </c>
      <c r="C181" s="162" t="s">
        <v>100</v>
      </c>
      <c r="D181" s="8" t="s">
        <v>28</v>
      </c>
      <c r="E181" s="180">
        <v>100</v>
      </c>
      <c r="F181" s="180"/>
      <c r="G181" s="54"/>
      <c r="H181" s="74"/>
    </row>
    <row r="182" spans="1:8" ht="31.5">
      <c r="A182" s="607"/>
      <c r="B182" s="21">
        <f t="shared" si="5"/>
        <v>5</v>
      </c>
      <c r="C182" s="162" t="s">
        <v>299</v>
      </c>
      <c r="D182" s="8" t="s">
        <v>28</v>
      </c>
      <c r="E182" s="316">
        <v>20</v>
      </c>
      <c r="F182" s="316"/>
      <c r="G182" s="54"/>
      <c r="H182" s="74"/>
    </row>
    <row r="183" spans="1:8">
      <c r="A183" s="607"/>
      <c r="B183" s="21">
        <f t="shared" si="5"/>
        <v>6</v>
      </c>
      <c r="C183" s="162" t="s">
        <v>101</v>
      </c>
      <c r="D183" s="8" t="s">
        <v>28</v>
      </c>
      <c r="E183" s="316">
        <v>20</v>
      </c>
      <c r="F183" s="316"/>
      <c r="G183" s="54"/>
      <c r="H183" s="74"/>
    </row>
    <row r="184" spans="1:8" ht="31.5">
      <c r="A184" s="607"/>
      <c r="B184" s="21">
        <v>7</v>
      </c>
      <c r="C184" s="245" t="s">
        <v>361</v>
      </c>
      <c r="D184" s="8" t="s">
        <v>28</v>
      </c>
      <c r="E184" s="316">
        <v>6</v>
      </c>
      <c r="F184" s="316"/>
      <c r="G184" s="54"/>
      <c r="H184" s="74"/>
    </row>
    <row r="185" spans="1:8" ht="32.25" thickBot="1">
      <c r="A185" s="607"/>
      <c r="B185" s="21">
        <v>8</v>
      </c>
      <c r="C185" s="162" t="s">
        <v>102</v>
      </c>
      <c r="D185" s="8" t="s">
        <v>28</v>
      </c>
      <c r="E185" s="316">
        <v>3</v>
      </c>
      <c r="F185" s="316"/>
      <c r="G185" s="54"/>
      <c r="H185" s="74"/>
    </row>
    <row r="186" spans="1:8" ht="8.25" customHeight="1" thickBot="1">
      <c r="A186" s="461"/>
      <c r="B186" s="461"/>
      <c r="C186" s="461"/>
      <c r="D186" s="461"/>
      <c r="E186" s="461"/>
      <c r="F186" s="461"/>
      <c r="G186" s="461"/>
      <c r="H186" s="461"/>
    </row>
    <row r="187" spans="1:8" ht="15" customHeight="1">
      <c r="A187" s="605">
        <v>28</v>
      </c>
      <c r="B187" s="12"/>
      <c r="C187" s="578" t="s">
        <v>413</v>
      </c>
      <c r="D187" s="579"/>
      <c r="E187" s="579"/>
      <c r="F187" s="579"/>
      <c r="G187" s="579"/>
      <c r="H187" s="580"/>
    </row>
    <row r="188" spans="1:8" ht="132.75" customHeight="1">
      <c r="A188" s="588"/>
      <c r="B188" s="169">
        <v>1</v>
      </c>
      <c r="C188" s="172" t="s">
        <v>248</v>
      </c>
      <c r="D188" s="195" t="s">
        <v>28</v>
      </c>
      <c r="E188" s="378">
        <v>320</v>
      </c>
      <c r="F188" s="25"/>
      <c r="G188" s="25"/>
      <c r="H188" s="351"/>
    </row>
    <row r="189" spans="1:8" ht="160.5" customHeight="1" thickBot="1">
      <c r="A189" s="606"/>
      <c r="B189" s="170">
        <v>2</v>
      </c>
      <c r="C189" s="173" t="s">
        <v>249</v>
      </c>
      <c r="D189" s="195" t="s">
        <v>28</v>
      </c>
      <c r="E189" s="63">
        <v>360</v>
      </c>
      <c r="F189" s="70"/>
      <c r="G189" s="80"/>
      <c r="H189" s="76"/>
    </row>
    <row r="190" spans="1:8" ht="10.5" customHeight="1" thickBot="1">
      <c r="A190" s="461"/>
      <c r="B190" s="461"/>
      <c r="C190" s="461"/>
      <c r="D190" s="461"/>
      <c r="E190" s="461"/>
      <c r="F190" s="461"/>
      <c r="G190" s="461"/>
      <c r="H190" s="461"/>
    </row>
    <row r="191" spans="1:8" ht="15" customHeight="1">
      <c r="A191" s="605">
        <v>29</v>
      </c>
      <c r="B191" s="12"/>
      <c r="C191" s="578" t="s">
        <v>500</v>
      </c>
      <c r="D191" s="579"/>
      <c r="E191" s="579"/>
      <c r="F191" s="579"/>
      <c r="G191" s="579"/>
      <c r="H191" s="580"/>
    </row>
    <row r="192" spans="1:8" ht="57.75" customHeight="1">
      <c r="A192" s="607"/>
      <c r="B192" s="21">
        <v>1</v>
      </c>
      <c r="C192" s="245" t="s">
        <v>325</v>
      </c>
      <c r="D192" s="22" t="s">
        <v>28</v>
      </c>
      <c r="E192" s="316">
        <v>2000</v>
      </c>
      <c r="F192" s="316"/>
      <c r="G192" s="61"/>
      <c r="H192" s="74"/>
    </row>
    <row r="193" spans="1:8" ht="91.5" customHeight="1">
      <c r="A193" s="607"/>
      <c r="B193" s="21">
        <v>2</v>
      </c>
      <c r="C193" s="245" t="s">
        <v>328</v>
      </c>
      <c r="D193" s="22" t="s">
        <v>28</v>
      </c>
      <c r="E193" s="316">
        <v>500</v>
      </c>
      <c r="F193" s="316"/>
      <c r="G193" s="61"/>
      <c r="H193" s="74"/>
    </row>
    <row r="194" spans="1:8" ht="69.75" customHeight="1">
      <c r="A194" s="607"/>
      <c r="B194" s="21">
        <v>3</v>
      </c>
      <c r="C194" s="245" t="s">
        <v>326</v>
      </c>
      <c r="D194" s="22" t="s">
        <v>28</v>
      </c>
      <c r="E194" s="316">
        <v>500</v>
      </c>
      <c r="F194" s="316"/>
      <c r="G194" s="61"/>
      <c r="H194" s="74"/>
    </row>
    <row r="195" spans="1:8" ht="72.75" customHeight="1">
      <c r="A195" s="607"/>
      <c r="B195" s="41">
        <v>4</v>
      </c>
      <c r="C195" s="245" t="s">
        <v>508</v>
      </c>
      <c r="D195" s="22" t="s">
        <v>28</v>
      </c>
      <c r="E195" s="316">
        <v>700000</v>
      </c>
      <c r="F195" s="316"/>
      <c r="G195" s="61"/>
      <c r="H195" s="74"/>
    </row>
    <row r="196" spans="1:8" ht="105" customHeight="1" thickBot="1">
      <c r="A196" s="606"/>
      <c r="B196" s="41">
        <v>5</v>
      </c>
      <c r="C196" s="248" t="s">
        <v>329</v>
      </c>
      <c r="D196" s="22" t="s">
        <v>28</v>
      </c>
      <c r="E196" s="316">
        <v>2000</v>
      </c>
      <c r="F196" s="316"/>
      <c r="G196" s="80"/>
      <c r="H196" s="76"/>
    </row>
    <row r="197" spans="1:8" ht="11.25" customHeight="1" thickBot="1">
      <c r="A197" s="461"/>
      <c r="B197" s="461"/>
      <c r="C197" s="461"/>
      <c r="D197" s="461"/>
      <c r="E197" s="461"/>
      <c r="F197" s="461"/>
      <c r="G197" s="461"/>
      <c r="H197" s="461"/>
    </row>
    <row r="198" spans="1:8" ht="21" customHeight="1">
      <c r="A198" s="605">
        <v>30</v>
      </c>
      <c r="B198" s="28"/>
      <c r="C198" s="612" t="s">
        <v>415</v>
      </c>
      <c r="D198" s="613"/>
      <c r="E198" s="613"/>
      <c r="F198" s="613"/>
      <c r="G198" s="613"/>
      <c r="H198" s="614"/>
    </row>
    <row r="199" spans="1:8" ht="34.5" customHeight="1">
      <c r="A199" s="607"/>
      <c r="B199" s="21">
        <v>1</v>
      </c>
      <c r="C199" s="245" t="s">
        <v>104</v>
      </c>
      <c r="D199" s="8" t="s">
        <v>28</v>
      </c>
      <c r="E199" s="322">
        <v>30000</v>
      </c>
      <c r="F199" s="322"/>
      <c r="G199" s="54"/>
      <c r="H199" s="81"/>
    </row>
    <row r="200" spans="1:8" ht="26.25" customHeight="1">
      <c r="A200" s="607"/>
      <c r="B200" s="41">
        <v>2</v>
      </c>
      <c r="C200" s="251" t="s">
        <v>106</v>
      </c>
      <c r="D200" s="42" t="s">
        <v>28</v>
      </c>
      <c r="E200" s="141">
        <v>20</v>
      </c>
      <c r="F200" s="141"/>
      <c r="G200" s="54"/>
      <c r="H200" s="81"/>
    </row>
    <row r="201" spans="1:8" ht="17.25" customHeight="1">
      <c r="A201" s="607"/>
      <c r="B201" s="21">
        <v>3</v>
      </c>
      <c r="C201" s="245" t="s">
        <v>105</v>
      </c>
      <c r="D201" s="8" t="s">
        <v>28</v>
      </c>
      <c r="E201" s="141">
        <v>2500</v>
      </c>
      <c r="F201" s="141"/>
      <c r="G201" s="54"/>
      <c r="H201" s="81"/>
    </row>
    <row r="202" spans="1:8" ht="47.25" customHeight="1">
      <c r="A202" s="607"/>
      <c r="B202" s="41">
        <v>4</v>
      </c>
      <c r="C202" s="251" t="s">
        <v>497</v>
      </c>
      <c r="D202" s="8" t="s">
        <v>28</v>
      </c>
      <c r="E202" s="141">
        <v>200</v>
      </c>
      <c r="F202" s="141"/>
      <c r="G202" s="54"/>
      <c r="H202" s="81"/>
    </row>
    <row r="203" spans="1:8" ht="79.5" customHeight="1">
      <c r="A203" s="607"/>
      <c r="B203" s="41">
        <v>5</v>
      </c>
      <c r="C203" s="251" t="s">
        <v>498</v>
      </c>
      <c r="D203" s="8" t="s">
        <v>28</v>
      </c>
      <c r="E203" s="141">
        <v>500</v>
      </c>
      <c r="F203" s="141"/>
      <c r="G203" s="54"/>
      <c r="H203" s="81"/>
    </row>
    <row r="204" spans="1:8" ht="26.25" customHeight="1" thickBot="1">
      <c r="A204" s="607"/>
      <c r="B204" s="41">
        <v>6</v>
      </c>
      <c r="C204" s="251" t="s">
        <v>322</v>
      </c>
      <c r="D204" s="8" t="s">
        <v>28</v>
      </c>
      <c r="E204" s="141">
        <v>200</v>
      </c>
      <c r="F204" s="141"/>
      <c r="G204" s="54"/>
      <c r="H204" s="81"/>
    </row>
    <row r="205" spans="1:8" ht="16.5" customHeight="1" thickBot="1">
      <c r="A205" s="461"/>
      <c r="B205" s="461"/>
      <c r="C205" s="461"/>
      <c r="D205" s="461"/>
      <c r="E205" s="461"/>
      <c r="F205" s="461"/>
      <c r="G205" s="461"/>
      <c r="H205" s="461"/>
    </row>
    <row r="206" spans="1:8" ht="15" customHeight="1">
      <c r="A206" s="605">
        <v>31</v>
      </c>
      <c r="B206" s="28"/>
      <c r="C206" s="612" t="s">
        <v>492</v>
      </c>
      <c r="D206" s="613"/>
      <c r="E206" s="613"/>
      <c r="F206" s="613"/>
      <c r="G206" s="613"/>
      <c r="H206" s="614"/>
    </row>
    <row r="207" spans="1:8" ht="66.75" customHeight="1">
      <c r="A207" s="607"/>
      <c r="B207" s="21">
        <v>1</v>
      </c>
      <c r="C207" s="255" t="s">
        <v>346</v>
      </c>
      <c r="D207" s="8" t="s">
        <v>28</v>
      </c>
      <c r="E207" s="236">
        <v>5</v>
      </c>
      <c r="F207" s="236"/>
      <c r="G207" s="54"/>
      <c r="H207" s="74"/>
    </row>
    <row r="208" spans="1:8" ht="66.75" customHeight="1">
      <c r="A208" s="608"/>
      <c r="B208" s="21">
        <v>2</v>
      </c>
      <c r="C208" s="255" t="s">
        <v>347</v>
      </c>
      <c r="D208" s="8" t="s">
        <v>28</v>
      </c>
      <c r="E208" s="236">
        <v>5</v>
      </c>
      <c r="F208" s="236"/>
      <c r="G208" s="56"/>
      <c r="H208" s="86"/>
    </row>
    <row r="209" spans="1:8" ht="62.25" customHeight="1" thickBot="1">
      <c r="A209" s="606"/>
      <c r="B209" s="21">
        <v>3</v>
      </c>
      <c r="C209" s="300" t="s">
        <v>362</v>
      </c>
      <c r="D209" s="8" t="s">
        <v>28</v>
      </c>
      <c r="E209" s="236">
        <v>5</v>
      </c>
      <c r="F209" s="236"/>
      <c r="G209" s="71"/>
      <c r="H209" s="76"/>
    </row>
    <row r="210" spans="1:8" ht="9" customHeight="1" thickBot="1">
      <c r="A210" s="461"/>
      <c r="B210" s="461"/>
      <c r="C210" s="461"/>
      <c r="D210" s="461"/>
      <c r="E210" s="461"/>
      <c r="F210" s="461"/>
      <c r="G210" s="461"/>
      <c r="H210" s="461"/>
    </row>
    <row r="211" spans="1:8" ht="15" customHeight="1">
      <c r="A211" s="627">
        <v>32</v>
      </c>
      <c r="B211" s="283"/>
      <c r="C211" s="624" t="s">
        <v>418</v>
      </c>
      <c r="D211" s="625"/>
      <c r="E211" s="625"/>
      <c r="F211" s="625"/>
      <c r="G211" s="625"/>
      <c r="H211" s="626"/>
    </row>
    <row r="212" spans="1:8" ht="15" customHeight="1">
      <c r="A212" s="628"/>
      <c r="B212" s="21">
        <v>1</v>
      </c>
      <c r="C212" s="386" t="s">
        <v>107</v>
      </c>
      <c r="D212" s="387" t="s">
        <v>28</v>
      </c>
      <c r="E212" s="388">
        <v>120</v>
      </c>
      <c r="F212" s="222"/>
      <c r="G212" s="222"/>
      <c r="H212" s="379"/>
    </row>
    <row r="213" spans="1:8" ht="18" customHeight="1">
      <c r="A213" s="628"/>
      <c r="B213" s="21">
        <f t="shared" ref="B213:B217" si="6">B212+1</f>
        <v>2</v>
      </c>
      <c r="C213" s="162" t="s">
        <v>108</v>
      </c>
      <c r="D213" s="45" t="s">
        <v>28</v>
      </c>
      <c r="E213" s="141">
        <v>20</v>
      </c>
      <c r="F213" s="87"/>
      <c r="G213" s="87"/>
      <c r="H213" s="381"/>
    </row>
    <row r="214" spans="1:8" ht="24" customHeight="1">
      <c r="A214" s="628"/>
      <c r="B214" s="21">
        <v>3</v>
      </c>
      <c r="C214" s="162" t="s">
        <v>110</v>
      </c>
      <c r="D214" s="45" t="s">
        <v>109</v>
      </c>
      <c r="E214" s="141">
        <v>20</v>
      </c>
      <c r="F214" s="87"/>
      <c r="G214" s="87"/>
      <c r="H214" s="381"/>
    </row>
    <row r="215" spans="1:8" ht="27.75" customHeight="1">
      <c r="A215" s="628"/>
      <c r="B215" s="21">
        <v>4</v>
      </c>
      <c r="C215" s="162" t="s">
        <v>111</v>
      </c>
      <c r="D215" s="45" t="s">
        <v>109</v>
      </c>
      <c r="E215" s="141">
        <v>100</v>
      </c>
      <c r="F215" s="87"/>
      <c r="G215" s="87"/>
      <c r="H215" s="381"/>
    </row>
    <row r="216" spans="1:8" ht="18" customHeight="1">
      <c r="A216" s="628"/>
      <c r="B216" s="21">
        <f t="shared" si="6"/>
        <v>5</v>
      </c>
      <c r="C216" s="162" t="s">
        <v>112</v>
      </c>
      <c r="D216" s="45" t="s">
        <v>109</v>
      </c>
      <c r="E216" s="141">
        <v>10</v>
      </c>
      <c r="F216" s="87"/>
      <c r="G216" s="87"/>
      <c r="H216" s="381"/>
    </row>
    <row r="217" spans="1:8" ht="15" customHeight="1">
      <c r="A217" s="628"/>
      <c r="B217" s="21">
        <f t="shared" si="6"/>
        <v>6</v>
      </c>
      <c r="C217" s="162" t="s">
        <v>113</v>
      </c>
      <c r="D217" s="45" t="s">
        <v>109</v>
      </c>
      <c r="E217" s="141">
        <v>10000</v>
      </c>
      <c r="F217" s="87"/>
      <c r="G217" s="87"/>
      <c r="H217" s="381"/>
    </row>
    <row r="218" spans="1:8" ht="15" customHeight="1">
      <c r="A218" s="628"/>
      <c r="B218" s="21">
        <v>7</v>
      </c>
      <c r="C218" s="162" t="s">
        <v>114</v>
      </c>
      <c r="D218" s="45" t="s">
        <v>28</v>
      </c>
      <c r="E218" s="141">
        <v>20</v>
      </c>
      <c r="F218" s="87"/>
      <c r="G218" s="87"/>
      <c r="H218" s="381"/>
    </row>
    <row r="219" spans="1:8" ht="15" customHeight="1">
      <c r="A219" s="628"/>
      <c r="B219" s="21">
        <v>8</v>
      </c>
      <c r="C219" s="162" t="s">
        <v>115</v>
      </c>
      <c r="D219" s="45" t="s">
        <v>28</v>
      </c>
      <c r="E219" s="141">
        <v>100</v>
      </c>
      <c r="F219" s="87"/>
      <c r="G219" s="87"/>
      <c r="H219" s="381"/>
    </row>
    <row r="220" spans="1:8" ht="18.75" customHeight="1">
      <c r="A220" s="628"/>
      <c r="B220" s="21">
        <v>9</v>
      </c>
      <c r="C220" s="162" t="s">
        <v>116</v>
      </c>
      <c r="D220" s="45" t="s">
        <v>28</v>
      </c>
      <c r="E220" s="141">
        <v>150</v>
      </c>
      <c r="F220" s="87"/>
      <c r="G220" s="87"/>
      <c r="H220" s="381"/>
    </row>
    <row r="221" spans="1:8" ht="39.75" customHeight="1">
      <c r="A221" s="628"/>
      <c r="B221" s="21">
        <v>10</v>
      </c>
      <c r="C221" s="162" t="s">
        <v>190</v>
      </c>
      <c r="D221" s="45" t="s">
        <v>28</v>
      </c>
      <c r="E221" s="141">
        <v>50</v>
      </c>
      <c r="F221" s="87"/>
      <c r="G221" s="87"/>
      <c r="H221" s="381"/>
    </row>
    <row r="222" spans="1:8" ht="23.25" customHeight="1">
      <c r="A222" s="628"/>
      <c r="B222" s="21">
        <v>11</v>
      </c>
      <c r="C222" s="162" t="s">
        <v>117</v>
      </c>
      <c r="D222" s="45" t="s">
        <v>28</v>
      </c>
      <c r="E222" s="141">
        <v>220</v>
      </c>
      <c r="F222" s="382"/>
      <c r="G222" s="382"/>
      <c r="H222" s="383"/>
    </row>
    <row r="223" spans="1:8" ht="21.75" customHeight="1" thickBot="1">
      <c r="A223" s="629"/>
      <c r="B223" s="75">
        <v>12</v>
      </c>
      <c r="C223" s="395" t="s">
        <v>118</v>
      </c>
      <c r="D223" s="82" t="s">
        <v>28</v>
      </c>
      <c r="E223" s="350">
        <v>200</v>
      </c>
      <c r="F223" s="384"/>
      <c r="G223" s="384"/>
      <c r="H223" s="385"/>
    </row>
    <row r="224" spans="1:8" ht="15" customHeight="1" thickBot="1">
      <c r="A224" s="389"/>
      <c r="B224" s="390"/>
      <c r="C224" s="391"/>
      <c r="D224" s="392"/>
      <c r="E224" s="393"/>
      <c r="F224" s="394"/>
      <c r="G224" s="394"/>
      <c r="H224" s="394"/>
    </row>
    <row r="225" spans="1:8" ht="21.75" customHeight="1">
      <c r="A225" s="592">
        <v>33</v>
      </c>
      <c r="B225" s="283"/>
      <c r="C225" s="624" t="s">
        <v>419</v>
      </c>
      <c r="D225" s="625"/>
      <c r="E225" s="625"/>
      <c r="F225" s="625"/>
      <c r="G225" s="625"/>
      <c r="H225" s="626"/>
    </row>
    <row r="226" spans="1:8" ht="21.75" customHeight="1" thickBot="1">
      <c r="A226" s="593"/>
      <c r="B226" s="21">
        <v>1</v>
      </c>
      <c r="C226" s="9" t="s">
        <v>261</v>
      </c>
      <c r="D226" s="387" t="s">
        <v>28</v>
      </c>
      <c r="E226" s="316">
        <v>24000</v>
      </c>
      <c r="F226" s="222"/>
      <c r="G226" s="222"/>
      <c r="H226" s="379"/>
    </row>
    <row r="227" spans="1:8" ht="15.75" customHeight="1" thickBot="1">
      <c r="A227" s="461"/>
      <c r="B227" s="461"/>
      <c r="C227" s="461"/>
      <c r="D227" s="461"/>
      <c r="E227" s="461"/>
      <c r="F227" s="461"/>
      <c r="G227" s="461"/>
      <c r="H227" s="461"/>
    </row>
    <row r="228" spans="1:8" ht="24" customHeight="1">
      <c r="A228" s="592">
        <v>34</v>
      </c>
      <c r="B228" s="28"/>
      <c r="C228" s="612" t="s">
        <v>420</v>
      </c>
      <c r="D228" s="613"/>
      <c r="E228" s="613"/>
      <c r="F228" s="613"/>
      <c r="G228" s="613"/>
      <c r="H228" s="614"/>
    </row>
    <row r="229" spans="1:8" ht="20.25" customHeight="1" thickBot="1">
      <c r="A229" s="593"/>
      <c r="B229" s="21">
        <v>1</v>
      </c>
      <c r="C229" s="318" t="s">
        <v>119</v>
      </c>
      <c r="D229" s="8" t="s">
        <v>28</v>
      </c>
      <c r="E229" s="316">
        <v>800</v>
      </c>
      <c r="F229" s="316"/>
      <c r="G229" s="8"/>
      <c r="H229" s="74"/>
    </row>
    <row r="230" spans="1:8" ht="9" customHeight="1" thickBot="1">
      <c r="A230" s="461"/>
      <c r="B230" s="461"/>
      <c r="C230" s="461"/>
      <c r="D230" s="461"/>
      <c r="E230" s="461"/>
      <c r="F230" s="461"/>
      <c r="G230" s="461"/>
      <c r="H230" s="461"/>
    </row>
    <row r="231" spans="1:8" ht="15" customHeight="1">
      <c r="A231" s="605">
        <v>35</v>
      </c>
      <c r="B231" s="28"/>
      <c r="C231" s="612" t="s">
        <v>422</v>
      </c>
      <c r="D231" s="613"/>
      <c r="E231" s="613"/>
      <c r="F231" s="613"/>
      <c r="G231" s="613"/>
      <c r="H231" s="614"/>
    </row>
    <row r="232" spans="1:8" ht="15.75" customHeight="1">
      <c r="A232" s="607"/>
      <c r="B232" s="21">
        <v>1</v>
      </c>
      <c r="C232" s="162" t="s">
        <v>120</v>
      </c>
      <c r="D232" s="2" t="s">
        <v>28</v>
      </c>
      <c r="E232" s="256">
        <v>30000</v>
      </c>
      <c r="F232" s="256"/>
      <c r="G232" s="8"/>
      <c r="H232" s="74"/>
    </row>
    <row r="233" spans="1:8">
      <c r="A233" s="607"/>
      <c r="B233" s="21">
        <f>B232+1</f>
        <v>2</v>
      </c>
      <c r="C233" s="162" t="s">
        <v>121</v>
      </c>
      <c r="D233" s="2" t="s">
        <v>122</v>
      </c>
      <c r="E233" s="256">
        <v>12000</v>
      </c>
      <c r="F233" s="256"/>
      <c r="G233" s="8"/>
      <c r="H233" s="74"/>
    </row>
    <row r="234" spans="1:8" ht="15" customHeight="1">
      <c r="A234" s="607"/>
      <c r="B234" s="21">
        <f t="shared" ref="B234:B237" si="7">B233+1</f>
        <v>3</v>
      </c>
      <c r="C234" s="162" t="s">
        <v>123</v>
      </c>
      <c r="D234" s="2" t="s">
        <v>34</v>
      </c>
      <c r="E234" s="256">
        <v>80</v>
      </c>
      <c r="F234" s="256"/>
      <c r="G234" s="8"/>
      <c r="H234" s="74"/>
    </row>
    <row r="235" spans="1:8" ht="45.75" customHeight="1">
      <c r="A235" s="607"/>
      <c r="B235" s="21">
        <f t="shared" si="7"/>
        <v>4</v>
      </c>
      <c r="C235" s="150" t="s">
        <v>262</v>
      </c>
      <c r="D235" s="137" t="s">
        <v>124</v>
      </c>
      <c r="E235" s="331">
        <v>1</v>
      </c>
      <c r="F235" s="331"/>
      <c r="G235" s="8"/>
      <c r="H235" s="74"/>
    </row>
    <row r="236" spans="1:8" ht="15.75" customHeight="1">
      <c r="A236" s="607"/>
      <c r="B236" s="21">
        <f t="shared" si="7"/>
        <v>5</v>
      </c>
      <c r="C236" s="162" t="s">
        <v>125</v>
      </c>
      <c r="D236" s="2" t="s">
        <v>28</v>
      </c>
      <c r="E236" s="256">
        <v>240</v>
      </c>
      <c r="F236" s="256"/>
      <c r="G236" s="8"/>
      <c r="H236" s="74"/>
    </row>
    <row r="237" spans="1:8" ht="10.5" customHeight="1">
      <c r="A237" s="607"/>
      <c r="B237" s="21">
        <f t="shared" si="7"/>
        <v>6</v>
      </c>
      <c r="C237" s="162" t="s">
        <v>126</v>
      </c>
      <c r="D237" s="2" t="s">
        <v>42</v>
      </c>
      <c r="E237" s="256">
        <v>300</v>
      </c>
      <c r="F237" s="256"/>
      <c r="G237" s="8"/>
      <c r="H237" s="74"/>
    </row>
    <row r="238" spans="1:8" ht="15.75" customHeight="1">
      <c r="A238" s="607"/>
      <c r="B238" s="21">
        <v>7</v>
      </c>
      <c r="C238" s="166" t="s">
        <v>127</v>
      </c>
      <c r="D238" s="2" t="s">
        <v>28</v>
      </c>
      <c r="E238" s="256">
        <v>1000</v>
      </c>
      <c r="F238" s="256"/>
      <c r="G238" s="8"/>
      <c r="H238" s="74"/>
    </row>
    <row r="239" spans="1:8" ht="21" customHeight="1">
      <c r="A239" s="607"/>
      <c r="B239" s="21">
        <v>8</v>
      </c>
      <c r="C239" s="162" t="s">
        <v>128</v>
      </c>
      <c r="D239" s="2" t="s">
        <v>28</v>
      </c>
      <c r="E239" s="256">
        <v>3000</v>
      </c>
      <c r="F239" s="256"/>
      <c r="G239" s="8"/>
      <c r="H239" s="74"/>
    </row>
    <row r="240" spans="1:8">
      <c r="A240" s="607"/>
      <c r="B240" s="21">
        <v>9</v>
      </c>
      <c r="C240" s="162" t="s">
        <v>129</v>
      </c>
      <c r="D240" s="2" t="s">
        <v>28</v>
      </c>
      <c r="E240" s="256">
        <v>1800</v>
      </c>
      <c r="F240" s="256"/>
      <c r="G240" s="8"/>
      <c r="H240" s="74"/>
    </row>
    <row r="241" spans="1:8">
      <c r="A241" s="607"/>
      <c r="B241" s="21">
        <v>10</v>
      </c>
      <c r="C241" s="162" t="s">
        <v>130</v>
      </c>
      <c r="D241" s="37" t="s">
        <v>28</v>
      </c>
      <c r="E241" s="256">
        <v>140</v>
      </c>
      <c r="F241" s="256"/>
      <c r="G241" s="8"/>
      <c r="H241" s="74"/>
    </row>
    <row r="242" spans="1:8" ht="12.75" customHeight="1" thickBot="1">
      <c r="A242" s="606"/>
      <c r="B242" s="21">
        <v>11</v>
      </c>
      <c r="C242" s="162" t="s">
        <v>131</v>
      </c>
      <c r="D242" s="37" t="s">
        <v>28</v>
      </c>
      <c r="E242" s="256">
        <v>160</v>
      </c>
      <c r="F242" s="256"/>
      <c r="G242" s="72"/>
      <c r="H242" s="76"/>
    </row>
    <row r="243" spans="1:8" ht="10.5" customHeight="1" thickBot="1">
      <c r="A243" s="461"/>
      <c r="B243" s="461"/>
      <c r="C243" s="461"/>
      <c r="D243" s="461"/>
      <c r="E243" s="461"/>
      <c r="F243" s="461"/>
      <c r="G243" s="461"/>
      <c r="H243" s="461"/>
    </row>
    <row r="244" spans="1:8" ht="15.75" customHeight="1">
      <c r="A244" s="587">
        <v>36</v>
      </c>
      <c r="B244" s="28"/>
      <c r="C244" s="612" t="s">
        <v>423</v>
      </c>
      <c r="D244" s="613"/>
      <c r="E244" s="613"/>
      <c r="F244" s="613"/>
      <c r="G244" s="613"/>
      <c r="H244" s="614"/>
    </row>
    <row r="245" spans="1:8" ht="24.75" customHeight="1">
      <c r="A245" s="588"/>
      <c r="B245" s="21">
        <v>1</v>
      </c>
      <c r="C245" s="162" t="s">
        <v>252</v>
      </c>
      <c r="D245" s="8" t="s">
        <v>28</v>
      </c>
      <c r="E245" s="316">
        <v>8</v>
      </c>
      <c r="F245" s="316"/>
      <c r="G245" s="87"/>
      <c r="H245" s="88"/>
    </row>
    <row r="246" spans="1:8" ht="32.25" thickBot="1">
      <c r="A246" s="593"/>
      <c r="B246" s="21">
        <v>2</v>
      </c>
      <c r="C246" s="162" t="s">
        <v>253</v>
      </c>
      <c r="D246" s="8" t="s">
        <v>28</v>
      </c>
      <c r="E246" s="316">
        <v>4</v>
      </c>
      <c r="F246" s="316"/>
      <c r="G246" s="71"/>
      <c r="H246" s="76"/>
    </row>
    <row r="247" spans="1:8" ht="12.75" customHeight="1" thickBot="1">
      <c r="A247" s="461"/>
      <c r="B247" s="461"/>
      <c r="C247" s="461"/>
      <c r="D247" s="461"/>
      <c r="E247" s="461"/>
      <c r="F247" s="461"/>
      <c r="G247" s="461"/>
      <c r="H247" s="461"/>
    </row>
    <row r="248" spans="1:8">
      <c r="A248" s="605">
        <v>37</v>
      </c>
      <c r="B248" s="28"/>
      <c r="C248" s="612" t="s">
        <v>424</v>
      </c>
      <c r="D248" s="613"/>
      <c r="E248" s="613"/>
      <c r="F248" s="613"/>
      <c r="G248" s="613"/>
      <c r="H248" s="614"/>
    </row>
    <row r="249" spans="1:8" ht="21.75" customHeight="1">
      <c r="A249" s="607"/>
      <c r="B249" s="21">
        <v>1</v>
      </c>
      <c r="C249" s="38" t="s">
        <v>132</v>
      </c>
      <c r="D249" s="8" t="s">
        <v>28</v>
      </c>
      <c r="E249" s="316">
        <v>100</v>
      </c>
      <c r="F249" s="316"/>
      <c r="G249" s="54"/>
      <c r="H249" s="74"/>
    </row>
    <row r="250" spans="1:8" ht="20.25" customHeight="1" thickBot="1">
      <c r="A250" s="606"/>
      <c r="B250" s="21">
        <v>2</v>
      </c>
      <c r="C250" s="38" t="s">
        <v>133</v>
      </c>
      <c r="D250" s="8" t="s">
        <v>28</v>
      </c>
      <c r="E250" s="316">
        <v>20000</v>
      </c>
      <c r="F250" s="316"/>
      <c r="G250" s="71"/>
      <c r="H250" s="76"/>
    </row>
    <row r="251" spans="1:8" ht="11.25" customHeight="1" thickBot="1">
      <c r="A251" s="461"/>
      <c r="B251" s="461"/>
      <c r="C251" s="461"/>
      <c r="D251" s="461"/>
      <c r="E251" s="461"/>
      <c r="F251" s="461"/>
      <c r="G251" s="461"/>
      <c r="H251" s="461"/>
    </row>
    <row r="252" spans="1:8" ht="15" customHeight="1">
      <c r="A252" s="592">
        <v>38</v>
      </c>
      <c r="B252" s="28"/>
      <c r="C252" s="612" t="s">
        <v>425</v>
      </c>
      <c r="D252" s="613"/>
      <c r="E252" s="613"/>
      <c r="F252" s="613"/>
      <c r="G252" s="613"/>
      <c r="H252" s="614"/>
    </row>
    <row r="253" spans="1:8" ht="25.5" customHeight="1">
      <c r="A253" s="588"/>
      <c r="B253" s="21">
        <v>1</v>
      </c>
      <c r="C253" s="166" t="s">
        <v>134</v>
      </c>
      <c r="D253" s="8" t="s">
        <v>28</v>
      </c>
      <c r="E253" s="316">
        <v>45000</v>
      </c>
      <c r="F253" s="316"/>
      <c r="G253" s="54"/>
      <c r="H253" s="74"/>
    </row>
    <row r="254" spans="1:8" ht="22.5" customHeight="1">
      <c r="A254" s="588"/>
      <c r="B254" s="21">
        <f>B253+1</f>
        <v>2</v>
      </c>
      <c r="C254" s="166" t="s">
        <v>135</v>
      </c>
      <c r="D254" s="8" t="s">
        <v>28</v>
      </c>
      <c r="E254" s="316">
        <v>6000</v>
      </c>
      <c r="F254" s="316"/>
      <c r="G254" s="54"/>
      <c r="H254" s="74"/>
    </row>
    <row r="255" spans="1:8" ht="25.5" customHeight="1">
      <c r="A255" s="588"/>
      <c r="B255" s="21">
        <f>B254+1</f>
        <v>3</v>
      </c>
      <c r="C255" s="166" t="s">
        <v>263</v>
      </c>
      <c r="D255" s="8" t="s">
        <v>28</v>
      </c>
      <c r="E255" s="316">
        <v>100</v>
      </c>
      <c r="F255" s="316"/>
      <c r="G255" s="54"/>
      <c r="H255" s="74"/>
    </row>
    <row r="256" spans="1:8" ht="21.75" customHeight="1" thickBot="1">
      <c r="A256" s="593"/>
      <c r="B256" s="21">
        <f>B255+1</f>
        <v>4</v>
      </c>
      <c r="C256" s="166" t="s">
        <v>136</v>
      </c>
      <c r="D256" s="8" t="s">
        <v>28</v>
      </c>
      <c r="E256" s="316">
        <v>300</v>
      </c>
      <c r="F256" s="316"/>
      <c r="G256" s="54"/>
      <c r="H256" s="74"/>
    </row>
    <row r="257" spans="1:8" ht="10.5" customHeight="1" thickBot="1">
      <c r="A257" s="461"/>
      <c r="B257" s="461"/>
      <c r="C257" s="461"/>
      <c r="D257" s="461"/>
      <c r="E257" s="461"/>
      <c r="F257" s="461"/>
      <c r="G257" s="461"/>
      <c r="H257" s="461"/>
    </row>
    <row r="258" spans="1:8" ht="21.75" customHeight="1">
      <c r="A258" s="605">
        <v>39</v>
      </c>
      <c r="B258" s="28"/>
      <c r="C258" s="612" t="s">
        <v>466</v>
      </c>
      <c r="D258" s="613"/>
      <c r="E258" s="613"/>
      <c r="F258" s="613"/>
      <c r="G258" s="613"/>
      <c r="H258" s="614"/>
    </row>
    <row r="259" spans="1:8" ht="16.5" customHeight="1" thickBot="1">
      <c r="A259" s="588"/>
      <c r="B259" s="21">
        <v>1</v>
      </c>
      <c r="C259" s="38" t="s">
        <v>137</v>
      </c>
      <c r="D259" s="22" t="s">
        <v>138</v>
      </c>
      <c r="E259" s="316">
        <v>1200</v>
      </c>
      <c r="F259" s="316"/>
      <c r="G259" s="87"/>
      <c r="H259" s="88"/>
    </row>
    <row r="260" spans="1:8" ht="13.5" customHeight="1" thickBot="1">
      <c r="A260" s="461"/>
      <c r="B260" s="461"/>
      <c r="C260" s="461"/>
      <c r="D260" s="461"/>
      <c r="E260" s="461"/>
      <c r="F260" s="461"/>
      <c r="G260" s="461"/>
      <c r="H260" s="461"/>
    </row>
    <row r="261" spans="1:8">
      <c r="A261" s="592">
        <v>40</v>
      </c>
      <c r="B261" s="28"/>
      <c r="C261" s="612" t="s">
        <v>428</v>
      </c>
      <c r="D261" s="613"/>
      <c r="E261" s="613"/>
      <c r="F261" s="613"/>
      <c r="G261" s="613"/>
      <c r="H261" s="614"/>
    </row>
    <row r="262" spans="1:8" ht="24.75" customHeight="1" thickBot="1">
      <c r="A262" s="588"/>
      <c r="B262" s="21">
        <v>1</v>
      </c>
      <c r="C262" s="166" t="s">
        <v>139</v>
      </c>
      <c r="D262" s="85" t="s">
        <v>28</v>
      </c>
      <c r="E262" s="316">
        <v>2000</v>
      </c>
      <c r="F262" s="316"/>
      <c r="G262" s="54"/>
      <c r="H262" s="74"/>
    </row>
    <row r="263" spans="1:8" ht="15.75" customHeight="1" thickBot="1">
      <c r="A263" s="461"/>
      <c r="B263" s="461"/>
      <c r="C263" s="461"/>
      <c r="D263" s="461"/>
      <c r="E263" s="461"/>
      <c r="F263" s="461"/>
      <c r="G263" s="461"/>
      <c r="H263" s="461"/>
    </row>
    <row r="264" spans="1:8">
      <c r="A264" s="605">
        <v>41</v>
      </c>
      <c r="B264" s="28"/>
      <c r="C264" s="612" t="s">
        <v>430</v>
      </c>
      <c r="D264" s="613"/>
      <c r="E264" s="613"/>
      <c r="F264" s="613"/>
      <c r="G264" s="613"/>
      <c r="H264" s="614"/>
    </row>
    <row r="265" spans="1:8" ht="28.5" customHeight="1" thickBot="1">
      <c r="A265" s="607"/>
      <c r="B265" s="21">
        <v>1</v>
      </c>
      <c r="C265" s="166" t="s">
        <v>140</v>
      </c>
      <c r="D265" s="8" t="s">
        <v>28</v>
      </c>
      <c r="E265" s="316">
        <v>2000</v>
      </c>
      <c r="F265" s="316"/>
      <c r="G265" s="54"/>
      <c r="H265" s="74"/>
    </row>
    <row r="266" spans="1:8" ht="15" customHeight="1" thickBot="1">
      <c r="A266" s="461"/>
      <c r="B266" s="461"/>
      <c r="C266" s="461"/>
      <c r="D266" s="461"/>
      <c r="E266" s="461"/>
      <c r="F266" s="461"/>
      <c r="G266" s="461"/>
      <c r="H266" s="461"/>
    </row>
    <row r="267" spans="1:8" ht="17.25" customHeight="1">
      <c r="A267" s="587">
        <v>42</v>
      </c>
      <c r="B267" s="28"/>
      <c r="C267" s="612" t="s">
        <v>432</v>
      </c>
      <c r="D267" s="613"/>
      <c r="E267" s="613"/>
      <c r="F267" s="613"/>
      <c r="G267" s="613"/>
      <c r="H267" s="614"/>
    </row>
    <row r="268" spans="1:8" ht="21.75" thickBot="1">
      <c r="A268" s="588"/>
      <c r="B268" s="21">
        <v>1</v>
      </c>
      <c r="C268" s="174" t="s">
        <v>141</v>
      </c>
      <c r="D268" s="8" t="s">
        <v>28</v>
      </c>
      <c r="E268" s="316">
        <v>2000</v>
      </c>
      <c r="F268" s="316"/>
      <c r="G268" s="54"/>
      <c r="H268" s="74"/>
    </row>
    <row r="269" spans="1:8" ht="16.5" customHeight="1" thickBot="1">
      <c r="A269" s="547"/>
      <c r="B269" s="547"/>
      <c r="C269" s="547"/>
      <c r="D269" s="547"/>
      <c r="E269" s="547"/>
      <c r="F269" s="547"/>
      <c r="G269" s="547"/>
      <c r="H269" s="547"/>
    </row>
    <row r="270" spans="1:8" ht="15" customHeight="1">
      <c r="A270" s="587">
        <v>43</v>
      </c>
      <c r="B270" s="28"/>
      <c r="C270" s="612" t="s">
        <v>434</v>
      </c>
      <c r="D270" s="613"/>
      <c r="E270" s="613"/>
      <c r="F270" s="613"/>
      <c r="G270" s="613"/>
      <c r="H270" s="614"/>
    </row>
    <row r="271" spans="1:8" ht="20.25" customHeight="1">
      <c r="A271" s="588"/>
      <c r="B271" s="21">
        <v>1</v>
      </c>
      <c r="C271" s="175" t="s">
        <v>142</v>
      </c>
      <c r="D271" s="8" t="s">
        <v>28</v>
      </c>
      <c r="E271" s="316">
        <v>200</v>
      </c>
      <c r="F271" s="316"/>
      <c r="G271" s="141"/>
      <c r="H271" s="74"/>
    </row>
    <row r="272" spans="1:8" ht="18" customHeight="1">
      <c r="A272" s="588"/>
      <c r="B272" s="21">
        <f>B271+1</f>
        <v>2</v>
      </c>
      <c r="C272" s="175" t="s">
        <v>143</v>
      </c>
      <c r="D272" s="8" t="s">
        <v>28</v>
      </c>
      <c r="E272" s="316">
        <v>100</v>
      </c>
      <c r="F272" s="316"/>
      <c r="G272" s="141"/>
      <c r="H272" s="74"/>
    </row>
    <row r="273" spans="1:8" ht="18" customHeight="1" thickBot="1">
      <c r="A273" s="593"/>
      <c r="B273" s="21">
        <f>B272+1</f>
        <v>3</v>
      </c>
      <c r="C273" s="175" t="s">
        <v>144</v>
      </c>
      <c r="D273" s="8" t="s">
        <v>28</v>
      </c>
      <c r="E273" s="316">
        <v>100</v>
      </c>
      <c r="F273" s="316"/>
      <c r="G273" s="141"/>
      <c r="H273" s="76"/>
    </row>
    <row r="274" spans="1:8" ht="16.5" thickBot="1">
      <c r="A274" s="461"/>
      <c r="B274" s="461"/>
      <c r="C274" s="461"/>
      <c r="D274" s="461"/>
      <c r="E274" s="461"/>
      <c r="F274" s="461"/>
      <c r="G274" s="461"/>
      <c r="H274" s="461"/>
    </row>
    <row r="275" spans="1:8" ht="16.5" customHeight="1">
      <c r="A275" s="587">
        <v>44</v>
      </c>
      <c r="B275" s="28"/>
      <c r="C275" s="612" t="s">
        <v>435</v>
      </c>
      <c r="D275" s="613"/>
      <c r="E275" s="613"/>
      <c r="F275" s="613"/>
      <c r="G275" s="613"/>
      <c r="H275" s="614"/>
    </row>
    <row r="276" spans="1:8" ht="69.75" customHeight="1">
      <c r="A276" s="588"/>
      <c r="B276" s="21">
        <v>1</v>
      </c>
      <c r="C276" s="176" t="s">
        <v>180</v>
      </c>
      <c r="D276" s="49" t="s">
        <v>28</v>
      </c>
      <c r="E276" s="69">
        <v>150</v>
      </c>
      <c r="F276" s="69"/>
      <c r="G276" s="54"/>
      <c r="H276" s="74"/>
    </row>
    <row r="277" spans="1:8" ht="90.75" customHeight="1" thickBot="1">
      <c r="A277" s="588"/>
      <c r="B277" s="21">
        <v>2</v>
      </c>
      <c r="C277" s="176" t="s">
        <v>181</v>
      </c>
      <c r="D277" s="50" t="s">
        <v>28</v>
      </c>
      <c r="E277" s="316">
        <v>50</v>
      </c>
      <c r="F277" s="316"/>
      <c r="G277" s="54"/>
      <c r="H277" s="74"/>
    </row>
    <row r="278" spans="1:8" ht="9.75" customHeight="1" thickBot="1">
      <c r="A278" s="461"/>
      <c r="B278" s="461"/>
      <c r="C278" s="461"/>
      <c r="D278" s="461"/>
      <c r="E278" s="461"/>
      <c r="F278" s="461"/>
      <c r="G278" s="461"/>
      <c r="H278" s="461"/>
    </row>
    <row r="279" spans="1:8">
      <c r="A279" s="587">
        <v>45</v>
      </c>
      <c r="B279" s="28"/>
      <c r="C279" s="612" t="s">
        <v>437</v>
      </c>
      <c r="D279" s="613"/>
      <c r="E279" s="613"/>
      <c r="F279" s="613"/>
      <c r="G279" s="613"/>
      <c r="H279" s="614"/>
    </row>
    <row r="280" spans="1:8" ht="21" customHeight="1" thickBot="1">
      <c r="A280" s="593"/>
      <c r="B280" s="21">
        <v>1</v>
      </c>
      <c r="C280" s="177" t="s">
        <v>145</v>
      </c>
      <c r="D280" s="8" t="s">
        <v>138</v>
      </c>
      <c r="E280" s="316">
        <v>60</v>
      </c>
      <c r="F280" s="316"/>
      <c r="G280" s="72"/>
      <c r="H280" s="76"/>
    </row>
    <row r="281" spans="1:8" ht="6.75" customHeight="1" thickBot="1">
      <c r="A281" s="461"/>
      <c r="B281" s="461"/>
      <c r="C281" s="461"/>
      <c r="D281" s="461"/>
      <c r="E281" s="461"/>
      <c r="F281" s="461"/>
      <c r="G281" s="461"/>
      <c r="H281" s="461"/>
    </row>
    <row r="282" spans="1:8" ht="15" customHeight="1">
      <c r="A282" s="587">
        <v>46</v>
      </c>
      <c r="B282" s="28"/>
      <c r="C282" s="612" t="s">
        <v>439</v>
      </c>
      <c r="D282" s="613"/>
      <c r="E282" s="613"/>
      <c r="F282" s="613"/>
      <c r="G282" s="613"/>
      <c r="H282" s="614"/>
    </row>
    <row r="283" spans="1:8" ht="69.75" customHeight="1">
      <c r="A283" s="588"/>
      <c r="B283" s="21">
        <v>1</v>
      </c>
      <c r="C283" s="175" t="s">
        <v>182</v>
      </c>
      <c r="D283" s="8" t="s">
        <v>28</v>
      </c>
      <c r="E283" s="316">
        <v>400</v>
      </c>
      <c r="F283" s="316"/>
      <c r="G283" s="87"/>
      <c r="H283" s="87"/>
    </row>
    <row r="284" spans="1:8" ht="24" customHeight="1">
      <c r="A284" s="588"/>
      <c r="B284" s="21">
        <f>B283+1</f>
        <v>2</v>
      </c>
      <c r="C284" s="175" t="s">
        <v>183</v>
      </c>
      <c r="D284" s="22" t="s">
        <v>28</v>
      </c>
      <c r="E284" s="316">
        <v>50</v>
      </c>
      <c r="F284" s="316"/>
      <c r="G284" s="87"/>
      <c r="H284" s="87"/>
    </row>
    <row r="285" spans="1:8" ht="15" customHeight="1">
      <c r="A285" s="588"/>
      <c r="B285" s="21">
        <f>B284+1</f>
        <v>3</v>
      </c>
      <c r="C285" s="175" t="s">
        <v>184</v>
      </c>
      <c r="D285" s="22" t="s">
        <v>28</v>
      </c>
      <c r="E285" s="316">
        <v>10</v>
      </c>
      <c r="F285" s="316"/>
      <c r="G285" s="87"/>
      <c r="H285" s="87"/>
    </row>
    <row r="286" spans="1:8" ht="15.75" customHeight="1" thickBot="1">
      <c r="A286" s="593"/>
      <c r="B286" s="21">
        <f>B285+1</f>
        <v>4</v>
      </c>
      <c r="C286" s="175" t="s">
        <v>185</v>
      </c>
      <c r="D286" s="22" t="s">
        <v>28</v>
      </c>
      <c r="E286" s="316">
        <v>30</v>
      </c>
      <c r="F286" s="316"/>
      <c r="G286" s="71"/>
      <c r="H286" s="76"/>
    </row>
    <row r="287" spans="1:8" ht="9" customHeight="1" thickBot="1">
      <c r="A287" s="461"/>
      <c r="B287" s="461"/>
      <c r="C287" s="461"/>
      <c r="D287" s="461"/>
      <c r="E287" s="461"/>
      <c r="F287" s="461"/>
      <c r="G287" s="461"/>
      <c r="H287" s="461"/>
    </row>
    <row r="288" spans="1:8" ht="21" customHeight="1">
      <c r="A288" s="587">
        <v>47</v>
      </c>
      <c r="B288" s="28"/>
      <c r="C288" s="621" t="s">
        <v>441</v>
      </c>
      <c r="D288" s="622"/>
      <c r="E288" s="622"/>
      <c r="F288" s="622"/>
      <c r="G288" s="622"/>
      <c r="H288" s="623"/>
    </row>
    <row r="289" spans="1:8" ht="18" customHeight="1">
      <c r="A289" s="588"/>
      <c r="B289" s="21">
        <v>1</v>
      </c>
      <c r="C289" s="307" t="s">
        <v>166</v>
      </c>
      <c r="D289" s="8" t="s">
        <v>28</v>
      </c>
      <c r="E289" s="316">
        <v>20</v>
      </c>
      <c r="F289" s="316"/>
      <c r="G289" s="62"/>
      <c r="H289" s="74"/>
    </row>
    <row r="290" spans="1:8" ht="17.25" customHeight="1">
      <c r="A290" s="588"/>
      <c r="B290" s="21">
        <v>2</v>
      </c>
      <c r="C290" s="307" t="s">
        <v>167</v>
      </c>
      <c r="D290" s="8" t="s">
        <v>28</v>
      </c>
      <c r="E290" s="316">
        <v>30</v>
      </c>
      <c r="F290" s="316"/>
      <c r="G290" s="62"/>
      <c r="H290" s="74"/>
    </row>
    <row r="291" spans="1:8" ht="21.75" customHeight="1">
      <c r="A291" s="588"/>
      <c r="B291" s="21">
        <v>3</v>
      </c>
      <c r="C291" s="307" t="s">
        <v>168</v>
      </c>
      <c r="D291" s="8" t="s">
        <v>28</v>
      </c>
      <c r="E291" s="316">
        <v>15</v>
      </c>
      <c r="F291" s="316"/>
      <c r="G291" s="62"/>
      <c r="H291" s="74"/>
    </row>
    <row r="292" spans="1:8" ht="16.5" customHeight="1">
      <c r="A292" s="588"/>
      <c r="B292" s="21">
        <v>4</v>
      </c>
      <c r="C292" s="307" t="s">
        <v>169</v>
      </c>
      <c r="D292" s="22" t="s">
        <v>28</v>
      </c>
      <c r="E292" s="316">
        <v>30</v>
      </c>
      <c r="F292" s="316"/>
      <c r="G292" s="62"/>
      <c r="H292" s="74"/>
    </row>
    <row r="293" spans="1:8" ht="21" customHeight="1" thickBot="1">
      <c r="A293" s="588"/>
      <c r="B293" s="21">
        <v>5</v>
      </c>
      <c r="C293" s="307" t="s">
        <v>342</v>
      </c>
      <c r="D293" s="22" t="s">
        <v>28</v>
      </c>
      <c r="E293" s="316">
        <v>150</v>
      </c>
      <c r="F293" s="316"/>
      <c r="G293" s="62"/>
      <c r="H293" s="74"/>
    </row>
    <row r="294" spans="1:8" ht="10.5" customHeight="1" thickBot="1">
      <c r="A294" s="461"/>
      <c r="B294" s="461"/>
      <c r="C294" s="461"/>
      <c r="D294" s="461"/>
      <c r="E294" s="461"/>
      <c r="F294" s="461"/>
      <c r="G294" s="461"/>
      <c r="H294" s="461"/>
    </row>
    <row r="295" spans="1:8" ht="15.75" customHeight="1">
      <c r="A295" s="658">
        <v>48</v>
      </c>
      <c r="B295" s="28"/>
      <c r="C295" s="612" t="s">
        <v>443</v>
      </c>
      <c r="D295" s="613"/>
      <c r="E295" s="613"/>
      <c r="F295" s="613"/>
      <c r="G295" s="613"/>
      <c r="H295" s="614"/>
    </row>
    <row r="296" spans="1:8" ht="35.25" customHeight="1">
      <c r="A296" s="659"/>
      <c r="B296" s="21">
        <v>1</v>
      </c>
      <c r="C296" s="167" t="s">
        <v>146</v>
      </c>
      <c r="D296" s="22" t="s">
        <v>28</v>
      </c>
      <c r="E296" s="316">
        <v>270</v>
      </c>
      <c r="F296" s="316"/>
      <c r="G296" s="87"/>
      <c r="H296" s="88"/>
    </row>
    <row r="297" spans="1:8" ht="33" customHeight="1">
      <c r="A297" s="659"/>
      <c r="B297" s="21">
        <f t="shared" ref="B297:B302" si="8">B296+1</f>
        <v>2</v>
      </c>
      <c r="C297" s="167" t="s">
        <v>147</v>
      </c>
      <c r="D297" s="22" t="s">
        <v>28</v>
      </c>
      <c r="E297" s="316">
        <v>180</v>
      </c>
      <c r="F297" s="316"/>
      <c r="G297" s="87"/>
      <c r="H297" s="88"/>
    </row>
    <row r="298" spans="1:8" ht="21" customHeight="1">
      <c r="A298" s="659"/>
      <c r="B298" s="21">
        <f t="shared" si="8"/>
        <v>3</v>
      </c>
      <c r="C298" s="167" t="s">
        <v>148</v>
      </c>
      <c r="D298" s="22" t="s">
        <v>28</v>
      </c>
      <c r="E298" s="316">
        <v>140</v>
      </c>
      <c r="F298" s="316"/>
      <c r="G298" s="87"/>
      <c r="H298" s="88"/>
    </row>
    <row r="299" spans="1:8" ht="46.5" customHeight="1">
      <c r="A299" s="659"/>
      <c r="B299" s="21">
        <f t="shared" si="8"/>
        <v>4</v>
      </c>
      <c r="C299" s="167" t="s">
        <v>149</v>
      </c>
      <c r="D299" s="22" t="s">
        <v>28</v>
      </c>
      <c r="E299" s="316">
        <v>240</v>
      </c>
      <c r="F299" s="316"/>
      <c r="G299" s="87"/>
      <c r="H299" s="88"/>
    </row>
    <row r="300" spans="1:8" ht="30" customHeight="1">
      <c r="A300" s="659"/>
      <c r="B300" s="21">
        <f t="shared" si="8"/>
        <v>5</v>
      </c>
      <c r="C300" s="174" t="s">
        <v>150</v>
      </c>
      <c r="D300" s="8" t="s">
        <v>28</v>
      </c>
      <c r="E300" s="316">
        <v>5</v>
      </c>
      <c r="F300" s="316"/>
      <c r="G300" s="87"/>
      <c r="H300" s="88"/>
    </row>
    <row r="301" spans="1:8" ht="26.25" customHeight="1">
      <c r="A301" s="659"/>
      <c r="B301" s="21">
        <f t="shared" si="8"/>
        <v>6</v>
      </c>
      <c r="C301" s="174" t="s">
        <v>151</v>
      </c>
      <c r="D301" s="8" t="s">
        <v>28</v>
      </c>
      <c r="E301" s="316">
        <v>5</v>
      </c>
      <c r="F301" s="316"/>
      <c r="G301" s="87"/>
      <c r="H301" s="88"/>
    </row>
    <row r="302" spans="1:8" ht="25.5" customHeight="1" thickBot="1">
      <c r="A302" s="659"/>
      <c r="B302" s="21">
        <f t="shared" si="8"/>
        <v>7</v>
      </c>
      <c r="C302" s="174" t="s">
        <v>152</v>
      </c>
      <c r="D302" s="8" t="s">
        <v>28</v>
      </c>
      <c r="E302" s="316">
        <v>5</v>
      </c>
      <c r="F302" s="316"/>
      <c r="G302" s="87"/>
      <c r="H302" s="88"/>
    </row>
    <row r="303" spans="1:8" ht="9" customHeight="1" thickBot="1">
      <c r="A303" s="461"/>
      <c r="B303" s="461"/>
      <c r="C303" s="461"/>
      <c r="D303" s="461"/>
      <c r="E303" s="461"/>
      <c r="F303" s="461"/>
      <c r="G303" s="461"/>
      <c r="H303" s="461"/>
    </row>
    <row r="304" spans="1:8" ht="17.25" customHeight="1">
      <c r="A304" s="587">
        <v>49</v>
      </c>
      <c r="B304" s="28"/>
      <c r="C304" s="612" t="s">
        <v>445</v>
      </c>
      <c r="D304" s="613"/>
      <c r="E304" s="613"/>
      <c r="F304" s="613"/>
      <c r="G304" s="613"/>
      <c r="H304" s="614"/>
    </row>
    <row r="305" spans="1:8" ht="27.75" customHeight="1">
      <c r="A305" s="588"/>
      <c r="B305" s="21">
        <v>1</v>
      </c>
      <c r="C305" s="167" t="s">
        <v>153</v>
      </c>
      <c r="D305" s="8" t="s">
        <v>28</v>
      </c>
      <c r="E305" s="316">
        <v>700</v>
      </c>
      <c r="F305" s="316"/>
      <c r="G305" s="87"/>
      <c r="H305" s="87"/>
    </row>
    <row r="306" spans="1:8" ht="29.25" customHeight="1">
      <c r="A306" s="588"/>
      <c r="B306" s="21">
        <f>B305+1</f>
        <v>2</v>
      </c>
      <c r="C306" s="178" t="s">
        <v>154</v>
      </c>
      <c r="D306" s="8" t="s">
        <v>28</v>
      </c>
      <c r="E306" s="316">
        <v>60</v>
      </c>
      <c r="F306" s="316"/>
      <c r="G306" s="87"/>
      <c r="H306" s="87"/>
    </row>
    <row r="307" spans="1:8" ht="23.25" customHeight="1">
      <c r="A307" s="588"/>
      <c r="B307" s="21">
        <f>B306+1</f>
        <v>3</v>
      </c>
      <c r="C307" s="167" t="s">
        <v>155</v>
      </c>
      <c r="D307" s="8" t="s">
        <v>28</v>
      </c>
      <c r="E307" s="316">
        <v>60</v>
      </c>
      <c r="F307" s="316"/>
      <c r="G307" s="87"/>
      <c r="H307" s="87"/>
    </row>
    <row r="308" spans="1:8" ht="18.75" customHeight="1" thickBot="1">
      <c r="A308" s="588"/>
      <c r="B308" s="21">
        <f>B307+1</f>
        <v>4</v>
      </c>
      <c r="C308" s="167" t="s">
        <v>156</v>
      </c>
      <c r="D308" s="8" t="s">
        <v>28</v>
      </c>
      <c r="E308" s="316">
        <v>10</v>
      </c>
      <c r="F308" s="316"/>
      <c r="G308" s="8"/>
      <c r="H308" s="74"/>
    </row>
    <row r="309" spans="1:8" ht="8.25" customHeight="1" thickBot="1">
      <c r="A309" s="461"/>
      <c r="B309" s="461"/>
      <c r="C309" s="461"/>
      <c r="D309" s="461"/>
      <c r="E309" s="461"/>
      <c r="F309" s="461"/>
      <c r="G309" s="461"/>
      <c r="H309" s="461"/>
    </row>
    <row r="310" spans="1:8" ht="15" customHeight="1">
      <c r="A310" s="605">
        <v>50</v>
      </c>
      <c r="B310" s="28"/>
      <c r="C310" s="612" t="s">
        <v>506</v>
      </c>
      <c r="D310" s="613"/>
      <c r="E310" s="613"/>
      <c r="F310" s="613"/>
      <c r="G310" s="613"/>
      <c r="H310" s="614"/>
    </row>
    <row r="311" spans="1:8" ht="24" customHeight="1">
      <c r="A311" s="607"/>
      <c r="B311" s="21">
        <v>1</v>
      </c>
      <c r="C311" s="52" t="s">
        <v>208</v>
      </c>
      <c r="D311" s="8" t="s">
        <v>28</v>
      </c>
      <c r="E311" s="316">
        <v>50</v>
      </c>
      <c r="F311" s="316"/>
      <c r="G311" s="8"/>
      <c r="H311" s="74"/>
    </row>
    <row r="312" spans="1:8" ht="25.5" customHeight="1">
      <c r="A312" s="607"/>
      <c r="B312" s="21">
        <f>B311+1</f>
        <v>2</v>
      </c>
      <c r="C312" s="52" t="s">
        <v>209</v>
      </c>
      <c r="D312" s="8" t="s">
        <v>28</v>
      </c>
      <c r="E312" s="316">
        <v>50</v>
      </c>
      <c r="F312" s="316"/>
      <c r="G312" s="8"/>
      <c r="H312" s="74"/>
    </row>
    <row r="313" spans="1:8" ht="15.75" customHeight="1">
      <c r="A313" s="607"/>
      <c r="B313" s="21">
        <f>B312+1</f>
        <v>3</v>
      </c>
      <c r="C313" s="52" t="s">
        <v>210</v>
      </c>
      <c r="D313" s="8" t="s">
        <v>28</v>
      </c>
      <c r="E313" s="316">
        <v>50</v>
      </c>
      <c r="F313" s="316"/>
      <c r="G313" s="8"/>
      <c r="H313" s="74"/>
    </row>
    <row r="314" spans="1:8" ht="24.75" customHeight="1">
      <c r="A314" s="607"/>
      <c r="B314" s="21">
        <f>B313+1</f>
        <v>4</v>
      </c>
      <c r="C314" s="52" t="s">
        <v>211</v>
      </c>
      <c r="D314" s="8" t="s">
        <v>28</v>
      </c>
      <c r="E314" s="316">
        <v>50</v>
      </c>
      <c r="F314" s="316"/>
      <c r="G314" s="8"/>
      <c r="H314" s="74"/>
    </row>
    <row r="315" spans="1:8" ht="27.75" customHeight="1" thickBot="1">
      <c r="A315" s="607"/>
      <c r="B315" s="21">
        <f>B314+1</f>
        <v>5</v>
      </c>
      <c r="C315" s="52" t="s">
        <v>212</v>
      </c>
      <c r="D315" s="8" t="s">
        <v>28</v>
      </c>
      <c r="E315" s="316">
        <v>50</v>
      </c>
      <c r="F315" s="316"/>
      <c r="G315" s="8"/>
      <c r="H315" s="74"/>
    </row>
    <row r="316" spans="1:8" ht="8.25" customHeight="1" thickBot="1">
      <c r="A316" s="461"/>
      <c r="B316" s="461"/>
      <c r="C316" s="461"/>
      <c r="D316" s="461"/>
      <c r="E316" s="461"/>
      <c r="F316" s="461"/>
      <c r="G316" s="461"/>
      <c r="H316" s="461"/>
    </row>
    <row r="317" spans="1:8">
      <c r="A317" s="587">
        <v>51</v>
      </c>
      <c r="B317" s="28"/>
      <c r="C317" s="612" t="s">
        <v>449</v>
      </c>
      <c r="D317" s="613"/>
      <c r="E317" s="613"/>
      <c r="F317" s="613"/>
      <c r="G317" s="613"/>
      <c r="H317" s="614"/>
    </row>
    <row r="318" spans="1:8" ht="95.25" customHeight="1" thickBot="1">
      <c r="A318" s="593"/>
      <c r="B318" s="21">
        <v>1</v>
      </c>
      <c r="C318" s="174" t="s">
        <v>224</v>
      </c>
      <c r="D318" s="8" t="s">
        <v>31</v>
      </c>
      <c r="E318" s="316">
        <v>40</v>
      </c>
      <c r="F318" s="316"/>
      <c r="G318" s="71"/>
      <c r="H318" s="76"/>
    </row>
    <row r="319" spans="1:8" ht="6.75" customHeight="1" thickBot="1">
      <c r="A319" s="461"/>
      <c r="B319" s="461"/>
      <c r="C319" s="461"/>
      <c r="D319" s="461"/>
      <c r="E319" s="461"/>
      <c r="F319" s="461"/>
      <c r="G319" s="461"/>
      <c r="H319" s="461"/>
    </row>
    <row r="320" spans="1:8" ht="15.75" customHeight="1">
      <c r="A320" s="587">
        <v>52</v>
      </c>
      <c r="B320" s="28"/>
      <c r="C320" s="612" t="s">
        <v>451</v>
      </c>
      <c r="D320" s="613"/>
      <c r="E320" s="613"/>
      <c r="F320" s="613"/>
      <c r="G320" s="613"/>
      <c r="H320" s="614"/>
    </row>
    <row r="321" spans="1:8" ht="30.75" customHeight="1">
      <c r="A321" s="588"/>
      <c r="B321" s="21">
        <v>1</v>
      </c>
      <c r="C321" s="167" t="s">
        <v>157</v>
      </c>
      <c r="D321" s="22" t="s">
        <v>31</v>
      </c>
      <c r="E321" s="316">
        <v>8</v>
      </c>
      <c r="F321" s="316"/>
      <c r="G321" s="198"/>
      <c r="H321" s="88"/>
    </row>
    <row r="322" spans="1:8" ht="25.5" customHeight="1" thickBot="1">
      <c r="A322" s="593"/>
      <c r="B322" s="21">
        <f>B321+1</f>
        <v>2</v>
      </c>
      <c r="C322" s="167" t="s">
        <v>158</v>
      </c>
      <c r="D322" s="22" t="s">
        <v>31</v>
      </c>
      <c r="E322" s="316">
        <v>7</v>
      </c>
      <c r="F322" s="316"/>
      <c r="G322" s="71"/>
      <c r="H322" s="76"/>
    </row>
    <row r="323" spans="1:8" ht="9.75" customHeight="1" thickBot="1">
      <c r="A323" s="461"/>
      <c r="B323" s="461"/>
      <c r="C323" s="461"/>
      <c r="D323" s="461"/>
      <c r="E323" s="461"/>
      <c r="F323" s="461"/>
      <c r="G323" s="461"/>
      <c r="H323" s="461"/>
    </row>
    <row r="324" spans="1:8">
      <c r="A324" s="592">
        <v>53</v>
      </c>
      <c r="B324" s="283"/>
      <c r="C324" s="624" t="s">
        <v>453</v>
      </c>
      <c r="D324" s="625"/>
      <c r="E324" s="625"/>
      <c r="F324" s="625"/>
      <c r="G324" s="625"/>
      <c r="H324" s="626"/>
    </row>
    <row r="325" spans="1:8" ht="89.25" customHeight="1">
      <c r="A325" s="588"/>
      <c r="B325" s="21">
        <v>1</v>
      </c>
      <c r="C325" s="174" t="s">
        <v>159</v>
      </c>
      <c r="D325" s="179" t="s">
        <v>28</v>
      </c>
      <c r="E325" s="180">
        <v>40</v>
      </c>
      <c r="F325" s="180"/>
      <c r="G325" s="87"/>
      <c r="H325" s="88"/>
    </row>
    <row r="326" spans="1:8" ht="92.25" customHeight="1" thickBot="1">
      <c r="A326" s="593"/>
      <c r="B326" s="75">
        <v>2</v>
      </c>
      <c r="C326" s="396" t="s">
        <v>160</v>
      </c>
      <c r="D326" s="397" t="s">
        <v>28</v>
      </c>
      <c r="E326" s="398">
        <v>10</v>
      </c>
      <c r="F326" s="398"/>
      <c r="G326" s="71"/>
      <c r="H326" s="76"/>
    </row>
    <row r="327" spans="1:8" ht="7.5" customHeight="1" thickBot="1">
      <c r="A327" s="369"/>
      <c r="B327" s="47"/>
      <c r="C327" s="48"/>
      <c r="D327" s="68"/>
      <c r="E327" s="68"/>
      <c r="F327" s="68"/>
      <c r="G327" s="68"/>
      <c r="H327" s="111"/>
    </row>
    <row r="328" spans="1:8">
      <c r="A328" s="587">
        <v>54</v>
      </c>
      <c r="B328" s="28"/>
      <c r="C328" s="612" t="s">
        <v>467</v>
      </c>
      <c r="D328" s="613"/>
      <c r="E328" s="613"/>
      <c r="F328" s="613"/>
      <c r="G328" s="613"/>
      <c r="H328" s="614"/>
    </row>
    <row r="329" spans="1:8" ht="53.25" customHeight="1">
      <c r="A329" s="588"/>
      <c r="B329" s="21">
        <v>1</v>
      </c>
      <c r="C329" s="52" t="s">
        <v>171</v>
      </c>
      <c r="D329" s="8" t="s">
        <v>28</v>
      </c>
      <c r="E329" s="316">
        <v>1</v>
      </c>
      <c r="F329" s="316"/>
      <c r="G329" s="87"/>
      <c r="H329" s="87"/>
    </row>
    <row r="330" spans="1:8" ht="38.25" customHeight="1" thickBot="1">
      <c r="A330" s="593"/>
      <c r="B330" s="21">
        <f>B329+1</f>
        <v>2</v>
      </c>
      <c r="C330" s="52" t="s">
        <v>344</v>
      </c>
      <c r="D330" s="8" t="s">
        <v>28</v>
      </c>
      <c r="E330" s="316">
        <v>1</v>
      </c>
      <c r="F330" s="316"/>
      <c r="G330" s="71"/>
      <c r="H330" s="76"/>
    </row>
    <row r="331" spans="1:8" ht="15.75" customHeight="1" thickBot="1">
      <c r="A331" s="461"/>
      <c r="B331" s="461"/>
      <c r="C331" s="461"/>
      <c r="D331" s="461"/>
      <c r="E331" s="461"/>
      <c r="F331" s="461"/>
      <c r="G331" s="461"/>
      <c r="H331" s="461"/>
    </row>
    <row r="332" spans="1:8">
      <c r="A332" s="587">
        <v>55</v>
      </c>
      <c r="B332" s="28"/>
      <c r="C332" s="612" t="s">
        <v>469</v>
      </c>
      <c r="D332" s="613"/>
      <c r="E332" s="613"/>
      <c r="F332" s="613"/>
      <c r="G332" s="613"/>
      <c r="H332" s="614"/>
    </row>
    <row r="333" spans="1:8" ht="60" customHeight="1">
      <c r="A333" s="588"/>
      <c r="B333" s="21">
        <v>1</v>
      </c>
      <c r="C333" s="259" t="s">
        <v>339</v>
      </c>
      <c r="D333" s="8" t="s">
        <v>28</v>
      </c>
      <c r="E333" s="64">
        <v>2</v>
      </c>
      <c r="F333" s="64"/>
      <c r="G333" s="54"/>
      <c r="H333" s="74"/>
    </row>
    <row r="334" spans="1:8" ht="82.5" customHeight="1">
      <c r="A334" s="588"/>
      <c r="B334" s="21">
        <f>B333+1</f>
        <v>2</v>
      </c>
      <c r="C334" s="260" t="s">
        <v>363</v>
      </c>
      <c r="D334" s="8" t="s">
        <v>28</v>
      </c>
      <c r="E334" s="64">
        <v>1</v>
      </c>
      <c r="F334" s="64"/>
      <c r="G334" s="54"/>
      <c r="H334" s="74"/>
    </row>
    <row r="335" spans="1:8" ht="81.75" customHeight="1">
      <c r="A335" s="588"/>
      <c r="B335" s="41">
        <v>3</v>
      </c>
      <c r="C335" s="260" t="s">
        <v>340</v>
      </c>
      <c r="D335" s="8" t="s">
        <v>28</v>
      </c>
      <c r="E335" s="65">
        <v>1</v>
      </c>
      <c r="F335" s="65"/>
      <c r="G335" s="54"/>
      <c r="H335" s="74"/>
    </row>
    <row r="336" spans="1:8" ht="69" customHeight="1" thickBot="1">
      <c r="A336" s="588"/>
      <c r="B336" s="41">
        <v>4</v>
      </c>
      <c r="C336" s="260" t="s">
        <v>461</v>
      </c>
      <c r="D336" s="8" t="s">
        <v>28</v>
      </c>
      <c r="E336" s="224">
        <v>1</v>
      </c>
      <c r="F336" s="377"/>
      <c r="G336" s="54"/>
      <c r="H336" s="74"/>
    </row>
    <row r="337" spans="1:8" ht="16.5" customHeight="1" thickBot="1">
      <c r="A337" s="461"/>
      <c r="B337" s="461"/>
      <c r="C337" s="461"/>
      <c r="D337" s="461"/>
      <c r="E337" s="461"/>
      <c r="F337" s="461"/>
      <c r="G337" s="461"/>
      <c r="H337" s="461"/>
    </row>
    <row r="338" spans="1:8" ht="15" customHeight="1">
      <c r="A338" s="587">
        <v>56</v>
      </c>
      <c r="B338" s="28"/>
      <c r="C338" s="612" t="s">
        <v>470</v>
      </c>
      <c r="D338" s="613"/>
      <c r="E338" s="613"/>
      <c r="F338" s="613"/>
      <c r="G338" s="613"/>
      <c r="H338" s="614"/>
    </row>
    <row r="339" spans="1:8" ht="26.25" customHeight="1">
      <c r="A339" s="588"/>
      <c r="B339" s="21">
        <v>1</v>
      </c>
      <c r="C339" s="182" t="s">
        <v>172</v>
      </c>
      <c r="D339" s="8" t="s">
        <v>28</v>
      </c>
      <c r="E339" s="99">
        <v>20</v>
      </c>
      <c r="F339" s="99"/>
      <c r="G339" s="87"/>
      <c r="H339" s="88"/>
    </row>
    <row r="340" spans="1:8" ht="60.75" customHeight="1">
      <c r="A340" s="588"/>
      <c r="B340" s="21">
        <f>B339+1</f>
        <v>2</v>
      </c>
      <c r="C340" s="183" t="s">
        <v>173</v>
      </c>
      <c r="D340" s="8" t="s">
        <v>28</v>
      </c>
      <c r="E340" s="99">
        <v>20</v>
      </c>
      <c r="F340" s="99"/>
      <c r="G340" s="87"/>
      <c r="H340" s="88"/>
    </row>
    <row r="341" spans="1:8" ht="63.75" customHeight="1">
      <c r="A341" s="588"/>
      <c r="B341" s="21">
        <v>3</v>
      </c>
      <c r="C341" s="183" t="s">
        <v>174</v>
      </c>
      <c r="D341" s="8" t="s">
        <v>28</v>
      </c>
      <c r="E341" s="99">
        <v>10</v>
      </c>
      <c r="F341" s="99"/>
      <c r="G341" s="87"/>
      <c r="H341" s="88"/>
    </row>
    <row r="342" spans="1:8" ht="59.25" customHeight="1">
      <c r="A342" s="588"/>
      <c r="B342" s="21">
        <v>4</v>
      </c>
      <c r="C342" s="183" t="s">
        <v>175</v>
      </c>
      <c r="D342" s="8" t="s">
        <v>28</v>
      </c>
      <c r="E342" s="99">
        <v>20</v>
      </c>
      <c r="F342" s="99"/>
      <c r="G342" s="87"/>
      <c r="H342" s="88"/>
    </row>
    <row r="343" spans="1:8" ht="19.5" customHeight="1" thickBot="1">
      <c r="A343" s="588"/>
      <c r="B343" s="41">
        <v>5</v>
      </c>
      <c r="C343" s="181" t="s">
        <v>176</v>
      </c>
      <c r="D343" s="8" t="s">
        <v>28</v>
      </c>
      <c r="E343" s="99">
        <v>10</v>
      </c>
      <c r="F343" s="99"/>
      <c r="G343" s="87"/>
      <c r="H343" s="88"/>
    </row>
    <row r="344" spans="1:8" ht="7.5" customHeight="1" thickBot="1">
      <c r="A344" s="461"/>
      <c r="B344" s="461"/>
      <c r="C344" s="461"/>
      <c r="D344" s="461"/>
      <c r="E344" s="461"/>
      <c r="F344" s="461"/>
      <c r="G344" s="461"/>
      <c r="H344" s="461"/>
    </row>
    <row r="345" spans="1:8" ht="21.75" customHeight="1">
      <c r="A345" s="587">
        <v>57</v>
      </c>
      <c r="B345" s="28"/>
      <c r="C345" s="612" t="s">
        <v>472</v>
      </c>
      <c r="D345" s="613"/>
      <c r="E345" s="613"/>
      <c r="F345" s="613"/>
      <c r="G345" s="613"/>
      <c r="H345" s="614"/>
    </row>
    <row r="346" spans="1:8" ht="21.75" customHeight="1">
      <c r="A346" s="588"/>
      <c r="B346" s="21">
        <v>1</v>
      </c>
      <c r="C346" s="113" t="s">
        <v>192</v>
      </c>
      <c r="D346" s="114" t="s">
        <v>161</v>
      </c>
      <c r="E346" s="128">
        <v>5</v>
      </c>
      <c r="F346" s="128"/>
      <c r="G346" s="87"/>
      <c r="H346" s="88"/>
    </row>
    <row r="347" spans="1:8" ht="21.75" customHeight="1">
      <c r="A347" s="588"/>
      <c r="B347" s="41">
        <v>2</v>
      </c>
      <c r="C347" s="113" t="s">
        <v>162</v>
      </c>
      <c r="D347" s="114" t="s">
        <v>161</v>
      </c>
      <c r="E347" s="128">
        <v>2</v>
      </c>
      <c r="F347" s="128"/>
      <c r="G347" s="87"/>
      <c r="H347" s="88"/>
    </row>
    <row r="348" spans="1:8" ht="21.75" customHeight="1">
      <c r="A348" s="588"/>
      <c r="B348" s="41">
        <v>3</v>
      </c>
      <c r="C348" s="113" t="s">
        <v>163</v>
      </c>
      <c r="D348" s="114" t="s">
        <v>161</v>
      </c>
      <c r="E348" s="128">
        <v>1</v>
      </c>
      <c r="F348" s="128"/>
      <c r="G348" s="87"/>
      <c r="H348" s="88"/>
    </row>
    <row r="349" spans="1:8" ht="21.75" customHeight="1">
      <c r="A349" s="588"/>
      <c r="B349" s="41">
        <v>4</v>
      </c>
      <c r="C349" s="113" t="s">
        <v>225</v>
      </c>
      <c r="D349" s="114" t="s">
        <v>161</v>
      </c>
      <c r="E349" s="128">
        <v>3</v>
      </c>
      <c r="F349" s="128"/>
      <c r="G349" s="87"/>
      <c r="H349" s="88"/>
    </row>
    <row r="350" spans="1:8" ht="21.75" customHeight="1">
      <c r="A350" s="588"/>
      <c r="B350" s="41">
        <v>5</v>
      </c>
      <c r="C350" s="113" t="s">
        <v>226</v>
      </c>
      <c r="D350" s="114" t="s">
        <v>161</v>
      </c>
      <c r="E350" s="128">
        <v>2</v>
      </c>
      <c r="F350" s="128"/>
      <c r="G350" s="87"/>
      <c r="H350" s="88"/>
    </row>
    <row r="351" spans="1:8" ht="16.5" customHeight="1" thickBot="1">
      <c r="A351" s="588"/>
      <c r="B351" s="21">
        <v>6</v>
      </c>
      <c r="C351" s="113" t="s">
        <v>227</v>
      </c>
      <c r="D351" s="114" t="s">
        <v>161</v>
      </c>
      <c r="E351" s="128">
        <v>1</v>
      </c>
      <c r="F351" s="128"/>
      <c r="G351" s="49"/>
      <c r="H351" s="83"/>
    </row>
    <row r="352" spans="1:8" ht="12" customHeight="1" thickBot="1">
      <c r="A352" s="461"/>
      <c r="B352" s="461"/>
      <c r="C352" s="461"/>
      <c r="D352" s="461"/>
      <c r="E352" s="461"/>
      <c r="F352" s="461"/>
      <c r="G352" s="461"/>
      <c r="H352" s="461"/>
    </row>
    <row r="353" spans="1:8" ht="21" customHeight="1">
      <c r="A353" s="605">
        <v>58</v>
      </c>
      <c r="B353" s="28"/>
      <c r="C353" s="612" t="s">
        <v>474</v>
      </c>
      <c r="D353" s="613"/>
      <c r="E353" s="613"/>
      <c r="F353" s="613"/>
      <c r="G353" s="613"/>
      <c r="H353" s="614"/>
    </row>
    <row r="354" spans="1:8" ht="168" customHeight="1">
      <c r="A354" s="588"/>
      <c r="B354" s="21">
        <v>1</v>
      </c>
      <c r="C354" s="304" t="s">
        <v>186</v>
      </c>
      <c r="D354" s="116" t="s">
        <v>28</v>
      </c>
      <c r="E354" s="128">
        <v>120</v>
      </c>
      <c r="F354" s="128"/>
      <c r="G354" s="87"/>
      <c r="H354" s="88"/>
    </row>
    <row r="355" spans="1:8" ht="135.75" customHeight="1">
      <c r="A355" s="588"/>
      <c r="B355" s="21">
        <f>B354+1</f>
        <v>2</v>
      </c>
      <c r="C355" s="185" t="s">
        <v>187</v>
      </c>
      <c r="D355" s="116" t="s">
        <v>28</v>
      </c>
      <c r="E355" s="128">
        <v>80</v>
      </c>
      <c r="F355" s="128"/>
      <c r="G355" s="87"/>
      <c r="H355" s="88"/>
    </row>
    <row r="356" spans="1:8" ht="198" customHeight="1">
      <c r="A356" s="588"/>
      <c r="B356" s="21">
        <v>3</v>
      </c>
      <c r="C356" s="185" t="s">
        <v>188</v>
      </c>
      <c r="D356" s="116" t="s">
        <v>28</v>
      </c>
      <c r="E356" s="128">
        <v>120</v>
      </c>
      <c r="F356" s="128"/>
      <c r="G356" s="87"/>
      <c r="H356" s="88"/>
    </row>
    <row r="357" spans="1:8" ht="188.25" customHeight="1">
      <c r="A357" s="588"/>
      <c r="B357" s="21">
        <v>4</v>
      </c>
      <c r="C357" s="304" t="s">
        <v>189</v>
      </c>
      <c r="D357" s="116" t="s">
        <v>28</v>
      </c>
      <c r="E357" s="128">
        <v>60</v>
      </c>
      <c r="F357" s="128"/>
      <c r="G357" s="87"/>
      <c r="H357" s="88"/>
    </row>
    <row r="358" spans="1:8" ht="176.25" customHeight="1">
      <c r="A358" s="588"/>
      <c r="B358" s="21">
        <v>5</v>
      </c>
      <c r="C358" s="187" t="s">
        <v>228</v>
      </c>
      <c r="D358" s="184" t="s">
        <v>28</v>
      </c>
      <c r="E358" s="132">
        <v>120</v>
      </c>
      <c r="F358" s="132"/>
      <c r="G358" s="87"/>
      <c r="H358" s="88"/>
    </row>
    <row r="359" spans="1:8" ht="98.25" customHeight="1">
      <c r="A359" s="588"/>
      <c r="B359" s="169">
        <v>6</v>
      </c>
      <c r="C359" s="262" t="s">
        <v>364</v>
      </c>
      <c r="D359" s="184" t="s">
        <v>28</v>
      </c>
      <c r="E359" s="132">
        <v>100</v>
      </c>
      <c r="F359" s="132"/>
      <c r="G359" s="87"/>
      <c r="H359" s="88"/>
    </row>
    <row r="360" spans="1:8" ht="255.75" customHeight="1" thickBot="1">
      <c r="A360" s="606"/>
      <c r="B360" s="169">
        <v>7</v>
      </c>
      <c r="C360" s="188" t="s">
        <v>254</v>
      </c>
      <c r="D360" s="186" t="s">
        <v>28</v>
      </c>
      <c r="E360" s="132">
        <v>100</v>
      </c>
      <c r="F360" s="132"/>
      <c r="G360" s="73"/>
      <c r="H360" s="76"/>
    </row>
    <row r="361" spans="1:8" ht="10.5" customHeight="1" thickBot="1">
      <c r="A361" s="563"/>
      <c r="B361" s="564"/>
      <c r="C361" s="564"/>
      <c r="D361" s="564"/>
      <c r="E361" s="564"/>
      <c r="F361" s="564"/>
      <c r="G361" s="564"/>
      <c r="H361" s="564"/>
    </row>
    <row r="362" spans="1:8" ht="15" customHeight="1">
      <c r="A362" s="658">
        <v>59</v>
      </c>
      <c r="B362" s="28"/>
      <c r="C362" s="612" t="s">
        <v>475</v>
      </c>
      <c r="D362" s="613"/>
      <c r="E362" s="613"/>
      <c r="F362" s="613"/>
      <c r="G362" s="613"/>
      <c r="H362" s="614"/>
    </row>
    <row r="363" spans="1:8" ht="27" customHeight="1">
      <c r="A363" s="659"/>
      <c r="B363" s="21">
        <v>1</v>
      </c>
      <c r="C363" s="133" t="s">
        <v>229</v>
      </c>
      <c r="D363" s="116" t="s">
        <v>28</v>
      </c>
      <c r="E363" s="99">
        <v>40</v>
      </c>
      <c r="F363" s="99"/>
      <c r="G363" s="54"/>
      <c r="H363" s="74"/>
    </row>
    <row r="364" spans="1:8" ht="20.25" customHeight="1">
      <c r="A364" s="659"/>
      <c r="B364" s="21">
        <f>B363+1</f>
        <v>2</v>
      </c>
      <c r="C364" s="133" t="s">
        <v>230</v>
      </c>
      <c r="D364" s="116" t="s">
        <v>28</v>
      </c>
      <c r="E364" s="99">
        <v>40</v>
      </c>
      <c r="F364" s="99"/>
      <c r="G364" s="54"/>
      <c r="H364" s="74"/>
    </row>
    <row r="365" spans="1:8" ht="24" customHeight="1">
      <c r="A365" s="659"/>
      <c r="B365" s="21">
        <v>3</v>
      </c>
      <c r="C365" s="134" t="s">
        <v>231</v>
      </c>
      <c r="D365" s="116" t="s">
        <v>28</v>
      </c>
      <c r="E365" s="99">
        <v>40</v>
      </c>
      <c r="F365" s="99"/>
      <c r="G365" s="54"/>
      <c r="H365" s="74"/>
    </row>
    <row r="366" spans="1:8" ht="24.75" customHeight="1">
      <c r="A366" s="659"/>
      <c r="B366" s="21">
        <v>4</v>
      </c>
      <c r="C366" s="135" t="s">
        <v>232</v>
      </c>
      <c r="D366" s="116" t="s">
        <v>28</v>
      </c>
      <c r="E366" s="99">
        <v>10</v>
      </c>
      <c r="F366" s="99"/>
      <c r="G366" s="54"/>
      <c r="H366" s="74"/>
    </row>
    <row r="367" spans="1:8" ht="15" customHeight="1" thickBot="1">
      <c r="A367" s="660"/>
      <c r="B367" s="41">
        <v>5</v>
      </c>
      <c r="C367" s="133" t="s">
        <v>233</v>
      </c>
      <c r="D367" s="116" t="s">
        <v>28</v>
      </c>
      <c r="E367" s="99">
        <v>800</v>
      </c>
      <c r="F367" s="99"/>
      <c r="G367" s="71"/>
      <c r="H367" s="76"/>
    </row>
    <row r="368" spans="1:8" ht="9.75" customHeight="1" thickBot="1">
      <c r="A368" s="461"/>
      <c r="B368" s="461"/>
      <c r="C368" s="461"/>
      <c r="D368" s="461"/>
      <c r="E368" s="461"/>
      <c r="F368" s="461"/>
      <c r="G368" s="461"/>
      <c r="H368" s="461"/>
    </row>
    <row r="369" spans="1:8">
      <c r="A369" s="658">
        <v>60</v>
      </c>
      <c r="B369" s="28"/>
      <c r="C369" s="612" t="s">
        <v>477</v>
      </c>
      <c r="D369" s="613"/>
      <c r="E369" s="613"/>
      <c r="F369" s="613"/>
      <c r="G369" s="613"/>
      <c r="H369" s="614"/>
    </row>
    <row r="370" spans="1:8" ht="25.5" customHeight="1">
      <c r="A370" s="659"/>
      <c r="B370" s="21">
        <v>1</v>
      </c>
      <c r="C370" s="167" t="s">
        <v>193</v>
      </c>
      <c r="D370" s="116" t="s">
        <v>28</v>
      </c>
      <c r="E370" s="84">
        <v>20</v>
      </c>
      <c r="F370" s="84"/>
      <c r="G370" s="60"/>
      <c r="H370" s="74"/>
    </row>
    <row r="371" spans="1:8" ht="30" customHeight="1">
      <c r="A371" s="659"/>
      <c r="B371" s="21">
        <f>B370+1</f>
        <v>2</v>
      </c>
      <c r="C371" s="167" t="s">
        <v>194</v>
      </c>
      <c r="D371" s="116" t="s">
        <v>28</v>
      </c>
      <c r="E371" s="84">
        <v>20</v>
      </c>
      <c r="F371" s="84"/>
      <c r="G371" s="60"/>
      <c r="H371" s="74"/>
    </row>
    <row r="372" spans="1:8" ht="29.25" customHeight="1">
      <c r="A372" s="659"/>
      <c r="B372" s="21">
        <v>3</v>
      </c>
      <c r="C372" s="167" t="s">
        <v>195</v>
      </c>
      <c r="D372" s="116" t="s">
        <v>28</v>
      </c>
      <c r="E372" s="84">
        <v>10</v>
      </c>
      <c r="F372" s="84"/>
      <c r="G372" s="60"/>
      <c r="H372" s="74"/>
    </row>
    <row r="373" spans="1:8" ht="29.25" customHeight="1">
      <c r="A373" s="659"/>
      <c r="B373" s="21">
        <v>4</v>
      </c>
      <c r="C373" s="167" t="s">
        <v>196</v>
      </c>
      <c r="D373" s="116" t="s">
        <v>28</v>
      </c>
      <c r="E373" s="84">
        <v>50</v>
      </c>
      <c r="F373" s="84"/>
      <c r="G373" s="60"/>
      <c r="H373" s="74"/>
    </row>
    <row r="374" spans="1:8" ht="57.75" customHeight="1">
      <c r="A374" s="659"/>
      <c r="B374" s="41">
        <v>5</v>
      </c>
      <c r="C374" s="167" t="s">
        <v>197</v>
      </c>
      <c r="D374" s="116" t="s">
        <v>28</v>
      </c>
      <c r="E374" s="84">
        <v>1</v>
      </c>
      <c r="F374" s="84"/>
      <c r="G374" s="60"/>
      <c r="H374" s="74"/>
    </row>
    <row r="375" spans="1:8" ht="63" customHeight="1">
      <c r="A375" s="659"/>
      <c r="B375" s="21">
        <v>6</v>
      </c>
      <c r="C375" s="167" t="s">
        <v>264</v>
      </c>
      <c r="D375" s="116" t="s">
        <v>28</v>
      </c>
      <c r="E375" s="84">
        <v>1</v>
      </c>
      <c r="F375" s="84"/>
      <c r="G375" s="60"/>
      <c r="H375" s="74"/>
    </row>
    <row r="376" spans="1:8" ht="66.75" customHeight="1" thickBot="1">
      <c r="A376" s="660"/>
      <c r="B376" s="21">
        <v>7</v>
      </c>
      <c r="C376" s="167" t="s">
        <v>198</v>
      </c>
      <c r="D376" s="116" t="s">
        <v>28</v>
      </c>
      <c r="E376" s="84">
        <v>1</v>
      </c>
      <c r="F376" s="84"/>
      <c r="G376" s="79"/>
      <c r="H376" s="76"/>
    </row>
    <row r="377" spans="1:8" ht="7.5" customHeight="1" thickBot="1">
      <c r="A377" s="461"/>
      <c r="B377" s="461"/>
      <c r="C377" s="461"/>
      <c r="D377" s="461"/>
      <c r="E377" s="461"/>
      <c r="F377" s="461"/>
      <c r="G377" s="461"/>
      <c r="H377" s="461"/>
    </row>
    <row r="378" spans="1:8" ht="15" customHeight="1">
      <c r="A378" s="587">
        <v>61</v>
      </c>
      <c r="B378" s="28"/>
      <c r="C378" s="612" t="s">
        <v>479</v>
      </c>
      <c r="D378" s="613"/>
      <c r="E378" s="613"/>
      <c r="F378" s="613"/>
      <c r="G378" s="613"/>
      <c r="H378" s="614"/>
    </row>
    <row r="379" spans="1:8" ht="41.25" customHeight="1">
      <c r="A379" s="588"/>
      <c r="B379" s="663">
        <v>1</v>
      </c>
      <c r="C379" s="9" t="s">
        <v>300</v>
      </c>
      <c r="D379" s="189" t="s">
        <v>255</v>
      </c>
      <c r="E379" s="316">
        <v>1600</v>
      </c>
      <c r="F379" s="316"/>
      <c r="G379" s="51"/>
      <c r="H379" s="74"/>
    </row>
    <row r="380" spans="1:8" ht="41.25" customHeight="1" thickBot="1">
      <c r="A380" s="588"/>
      <c r="B380" s="21">
        <v>2</v>
      </c>
      <c r="C380" s="38" t="s">
        <v>234</v>
      </c>
      <c r="D380" s="116" t="s">
        <v>28</v>
      </c>
      <c r="E380" s="138">
        <v>2000</v>
      </c>
      <c r="F380" s="138"/>
      <c r="G380" s="51"/>
      <c r="H380" s="74"/>
    </row>
    <row r="381" spans="1:8" ht="8.25" customHeight="1" thickBot="1">
      <c r="A381" s="461"/>
      <c r="B381" s="461"/>
      <c r="C381" s="461"/>
      <c r="D381" s="461"/>
      <c r="E381" s="461"/>
      <c r="F381" s="461"/>
      <c r="G381" s="461"/>
      <c r="H381" s="461"/>
    </row>
    <row r="382" spans="1:8">
      <c r="A382" s="587">
        <v>62</v>
      </c>
      <c r="B382" s="28"/>
      <c r="C382" s="612" t="s">
        <v>481</v>
      </c>
      <c r="D382" s="613"/>
      <c r="E382" s="613"/>
      <c r="F382" s="613"/>
      <c r="G382" s="613"/>
      <c r="H382" s="614"/>
    </row>
    <row r="383" spans="1:8" ht="132.75" customHeight="1" thickBot="1">
      <c r="A383" s="588"/>
      <c r="B383" s="169">
        <f t="shared" ref="B383" si="9">B382+1</f>
        <v>1</v>
      </c>
      <c r="C383" s="171" t="s">
        <v>256</v>
      </c>
      <c r="D383" s="190" t="s">
        <v>28</v>
      </c>
      <c r="E383" s="129">
        <v>300</v>
      </c>
      <c r="F383" s="129"/>
      <c r="G383" s="51"/>
      <c r="H383" s="74"/>
    </row>
    <row r="384" spans="1:8" ht="9" customHeight="1" thickBot="1">
      <c r="A384" s="461"/>
      <c r="B384" s="461"/>
      <c r="C384" s="461"/>
      <c r="D384" s="461"/>
      <c r="E384" s="461"/>
      <c r="F384" s="461"/>
      <c r="G384" s="461"/>
      <c r="H384" s="461"/>
    </row>
    <row r="385" spans="1:8" ht="23.25" customHeight="1">
      <c r="A385" s="587">
        <v>63</v>
      </c>
      <c r="B385" s="28"/>
      <c r="C385" s="612" t="s">
        <v>483</v>
      </c>
      <c r="D385" s="613"/>
      <c r="E385" s="613"/>
      <c r="F385" s="613"/>
      <c r="G385" s="613"/>
      <c r="H385" s="614"/>
    </row>
    <row r="386" spans="1:8" ht="21" customHeight="1" thickBot="1">
      <c r="A386" s="588"/>
      <c r="B386" s="21">
        <v>1</v>
      </c>
      <c r="C386" s="317" t="s">
        <v>265</v>
      </c>
      <c r="D386" s="37" t="s">
        <v>161</v>
      </c>
      <c r="E386" s="59">
        <v>4</v>
      </c>
      <c r="F386" s="59"/>
      <c r="G386" s="45"/>
      <c r="H386" s="74"/>
    </row>
    <row r="387" spans="1:8" ht="8.25" customHeight="1" thickBot="1">
      <c r="A387" s="461"/>
      <c r="B387" s="461"/>
      <c r="C387" s="461"/>
      <c r="D387" s="461"/>
      <c r="E387" s="461"/>
      <c r="F387" s="461"/>
      <c r="G387" s="461"/>
      <c r="H387" s="461"/>
    </row>
    <row r="388" spans="1:8" ht="21" customHeight="1">
      <c r="A388" s="587">
        <v>64</v>
      </c>
      <c r="B388" s="28"/>
      <c r="C388" s="612" t="s">
        <v>484</v>
      </c>
      <c r="D388" s="613"/>
      <c r="E388" s="613"/>
      <c r="F388" s="613"/>
      <c r="G388" s="613"/>
      <c r="H388" s="614"/>
    </row>
    <row r="389" spans="1:8" ht="33.75" customHeight="1">
      <c r="A389" s="588"/>
      <c r="B389" s="107">
        <v>1</v>
      </c>
      <c r="C389" s="9" t="s">
        <v>301</v>
      </c>
      <c r="D389" s="205" t="s">
        <v>103</v>
      </c>
      <c r="E389" s="316">
        <v>20</v>
      </c>
      <c r="F389" s="316"/>
      <c r="G389" s="87"/>
      <c r="H389" s="380"/>
    </row>
    <row r="390" spans="1:8" ht="34.5" customHeight="1" thickBot="1">
      <c r="A390" s="588"/>
      <c r="B390" s="4">
        <v>2</v>
      </c>
      <c r="C390" s="9" t="s">
        <v>302</v>
      </c>
      <c r="D390" s="205" t="s">
        <v>103</v>
      </c>
      <c r="E390" s="138">
        <v>20</v>
      </c>
      <c r="F390" s="138"/>
      <c r="G390" s="58"/>
      <c r="H390" s="74"/>
    </row>
    <row r="391" spans="1:8" ht="10.5" customHeight="1" thickBot="1">
      <c r="A391" s="547"/>
      <c r="B391" s="547"/>
      <c r="C391" s="547"/>
      <c r="D391" s="547"/>
      <c r="E391" s="547"/>
      <c r="F391" s="547"/>
      <c r="G391" s="547"/>
      <c r="H391" s="547"/>
    </row>
    <row r="392" spans="1:8">
      <c r="A392" s="587">
        <v>65</v>
      </c>
      <c r="B392" s="28"/>
      <c r="C392" s="612" t="s">
        <v>486</v>
      </c>
      <c r="D392" s="613"/>
      <c r="E392" s="613"/>
      <c r="F392" s="613"/>
      <c r="G392" s="613"/>
      <c r="H392" s="614"/>
    </row>
    <row r="393" spans="1:8" ht="169.5" customHeight="1">
      <c r="A393" s="588"/>
      <c r="B393" s="107">
        <v>1</v>
      </c>
      <c r="C393" s="312" t="s">
        <v>306</v>
      </c>
      <c r="D393" s="2" t="s">
        <v>28</v>
      </c>
      <c r="E393" s="316">
        <v>20</v>
      </c>
      <c r="F393" s="316"/>
      <c r="G393" s="58"/>
      <c r="H393" s="74"/>
    </row>
    <row r="394" spans="1:8" ht="162" customHeight="1" thickBot="1">
      <c r="A394" s="588"/>
      <c r="B394" s="207">
        <v>2</v>
      </c>
      <c r="C394" s="9" t="s">
        <v>307</v>
      </c>
      <c r="D394" s="2" t="s">
        <v>28</v>
      </c>
      <c r="E394" s="316">
        <v>30</v>
      </c>
      <c r="F394" s="316"/>
      <c r="G394" s="58"/>
      <c r="H394" s="74"/>
    </row>
    <row r="395" spans="1:8" ht="9" customHeight="1" thickBot="1">
      <c r="A395" s="461"/>
      <c r="B395" s="461"/>
      <c r="C395" s="461"/>
      <c r="D395" s="461"/>
      <c r="E395" s="461"/>
      <c r="F395" s="461"/>
      <c r="G395" s="461"/>
      <c r="H395" s="461"/>
    </row>
    <row r="396" spans="1:8" ht="21.75" customHeight="1">
      <c r="A396" s="605">
        <v>66</v>
      </c>
      <c r="B396" s="28"/>
      <c r="C396" s="612" t="s">
        <v>487</v>
      </c>
      <c r="D396" s="613"/>
      <c r="E396" s="613"/>
      <c r="F396" s="613"/>
      <c r="G396" s="613"/>
      <c r="H396" s="614"/>
    </row>
    <row r="397" spans="1:8" ht="55.5" customHeight="1">
      <c r="A397" s="607"/>
      <c r="B397" s="399">
        <v>1</v>
      </c>
      <c r="C397" s="313" t="s">
        <v>308</v>
      </c>
      <c r="D397" s="8" t="s">
        <v>28</v>
      </c>
      <c r="E397" s="316">
        <v>20</v>
      </c>
      <c r="F397" s="253"/>
      <c r="G397" s="60"/>
      <c r="H397" s="74"/>
    </row>
    <row r="398" spans="1:8" ht="48.75" customHeight="1" thickBot="1">
      <c r="A398" s="606"/>
      <c r="B398" s="399">
        <v>2</v>
      </c>
      <c r="C398" s="314" t="s">
        <v>309</v>
      </c>
      <c r="D398" s="8" t="s">
        <v>28</v>
      </c>
      <c r="E398" s="316">
        <v>20</v>
      </c>
      <c r="F398" s="253"/>
      <c r="G398" s="79"/>
      <c r="H398" s="76"/>
    </row>
    <row r="399" spans="1:8" ht="10.5" customHeight="1" thickBot="1">
      <c r="A399" s="461"/>
      <c r="B399" s="461"/>
      <c r="C399" s="461"/>
      <c r="D399" s="461"/>
      <c r="E399" s="461"/>
      <c r="F399" s="461"/>
      <c r="G399" s="461"/>
      <c r="H399" s="461"/>
    </row>
    <row r="400" spans="1:8" ht="15" customHeight="1">
      <c r="A400" s="587">
        <v>67</v>
      </c>
      <c r="B400" s="28"/>
      <c r="C400" s="612" t="s">
        <v>507</v>
      </c>
      <c r="D400" s="613"/>
      <c r="E400" s="613"/>
      <c r="F400" s="613"/>
      <c r="G400" s="613"/>
      <c r="H400" s="614"/>
    </row>
    <row r="401" spans="1:8" ht="15.75" customHeight="1">
      <c r="A401" s="588"/>
      <c r="B401" s="21">
        <v>1</v>
      </c>
      <c r="C401" s="9" t="s">
        <v>250</v>
      </c>
      <c r="D401" s="22" t="s">
        <v>28</v>
      </c>
      <c r="E401" s="316">
        <v>40000</v>
      </c>
      <c r="F401" s="316"/>
      <c r="G401" s="60"/>
      <c r="H401" s="74"/>
    </row>
    <row r="402" spans="1:8" ht="15" customHeight="1" thickBot="1">
      <c r="A402" s="588"/>
      <c r="B402" s="21">
        <v>2</v>
      </c>
      <c r="C402" s="9" t="s">
        <v>251</v>
      </c>
      <c r="D402" s="22" t="s">
        <v>28</v>
      </c>
      <c r="E402" s="316">
        <v>60000</v>
      </c>
      <c r="F402" s="316"/>
      <c r="G402" s="139"/>
      <c r="H402" s="86"/>
    </row>
    <row r="403" spans="1:8" ht="10.5" customHeight="1" thickBot="1">
      <c r="A403" s="461"/>
      <c r="B403" s="461"/>
      <c r="C403" s="461"/>
      <c r="D403" s="461"/>
      <c r="E403" s="461"/>
      <c r="F403" s="461"/>
      <c r="G403" s="461"/>
      <c r="H403" s="461"/>
    </row>
    <row r="404" spans="1:8" ht="21.75" customHeight="1">
      <c r="A404" s="592">
        <v>68</v>
      </c>
      <c r="B404" s="28"/>
      <c r="C404" s="612" t="s">
        <v>490</v>
      </c>
      <c r="D404" s="613"/>
      <c r="E404" s="613"/>
      <c r="F404" s="613"/>
      <c r="G404" s="613"/>
      <c r="H404" s="614"/>
    </row>
    <row r="405" spans="1:8" ht="39.75" customHeight="1">
      <c r="A405" s="588"/>
      <c r="B405" s="21">
        <v>1</v>
      </c>
      <c r="C405" s="165" t="s">
        <v>349</v>
      </c>
      <c r="D405" s="39" t="s">
        <v>28</v>
      </c>
      <c r="E405" s="141">
        <v>4</v>
      </c>
      <c r="F405" s="141"/>
      <c r="G405" s="87"/>
      <c r="H405" s="88"/>
    </row>
    <row r="406" spans="1:8" ht="47.25" customHeight="1">
      <c r="A406" s="588"/>
      <c r="B406" s="21">
        <f>B405+1</f>
        <v>2</v>
      </c>
      <c r="C406" s="162" t="s">
        <v>350</v>
      </c>
      <c r="D406" s="39" t="s">
        <v>28</v>
      </c>
      <c r="E406" s="141">
        <v>4</v>
      </c>
      <c r="F406" s="141"/>
      <c r="G406" s="87"/>
      <c r="H406" s="88"/>
    </row>
    <row r="407" spans="1:8" ht="46.5" customHeight="1">
      <c r="A407" s="588"/>
      <c r="B407" s="21">
        <f t="shared" ref="B407:B410" si="10">B406+1</f>
        <v>3</v>
      </c>
      <c r="C407" s="162" t="s">
        <v>351</v>
      </c>
      <c r="D407" s="39" t="s">
        <v>28</v>
      </c>
      <c r="E407" s="141">
        <v>4</v>
      </c>
      <c r="F407" s="141"/>
      <c r="G407" s="87"/>
      <c r="H407" s="88"/>
    </row>
    <row r="408" spans="1:8" ht="57.75" customHeight="1">
      <c r="A408" s="588"/>
      <c r="B408" s="21">
        <f t="shared" si="10"/>
        <v>4</v>
      </c>
      <c r="C408" s="150" t="s">
        <v>352</v>
      </c>
      <c r="D408" s="39" t="s">
        <v>28</v>
      </c>
      <c r="E408" s="141">
        <v>4</v>
      </c>
      <c r="F408" s="141"/>
      <c r="G408" s="87"/>
      <c r="H408" s="88"/>
    </row>
    <row r="409" spans="1:8" ht="75.75" customHeight="1">
      <c r="A409" s="588"/>
      <c r="B409" s="21">
        <f t="shared" si="10"/>
        <v>5</v>
      </c>
      <c r="C409" s="162" t="s">
        <v>353</v>
      </c>
      <c r="D409" s="39" t="s">
        <v>28</v>
      </c>
      <c r="E409" s="141">
        <v>4</v>
      </c>
      <c r="F409" s="141"/>
      <c r="G409" s="87"/>
      <c r="H409" s="88"/>
    </row>
    <row r="410" spans="1:8" ht="76.5" customHeight="1">
      <c r="A410" s="588"/>
      <c r="B410" s="21">
        <f t="shared" si="10"/>
        <v>6</v>
      </c>
      <c r="C410" s="162" t="s">
        <v>354</v>
      </c>
      <c r="D410" s="39" t="s">
        <v>28</v>
      </c>
      <c r="E410" s="141">
        <v>4</v>
      </c>
      <c r="F410" s="141"/>
      <c r="G410" s="87"/>
      <c r="H410" s="88"/>
    </row>
    <row r="411" spans="1:8" ht="57" customHeight="1">
      <c r="A411" s="588"/>
      <c r="B411" s="21">
        <v>7</v>
      </c>
      <c r="C411" s="166" t="s">
        <v>355</v>
      </c>
      <c r="D411" s="2" t="s">
        <v>28</v>
      </c>
      <c r="E411" s="141">
        <v>4</v>
      </c>
      <c r="F411" s="141"/>
      <c r="G411" s="87"/>
      <c r="H411" s="88"/>
    </row>
    <row r="412" spans="1:8" ht="69" customHeight="1" thickBot="1">
      <c r="A412" s="593"/>
      <c r="B412" s="21">
        <v>8</v>
      </c>
      <c r="C412" s="162" t="s">
        <v>356</v>
      </c>
      <c r="D412" s="2" t="s">
        <v>28</v>
      </c>
      <c r="E412" s="141">
        <v>4</v>
      </c>
      <c r="F412" s="141"/>
      <c r="G412" s="87"/>
      <c r="H412" s="88"/>
    </row>
    <row r="413" spans="1:8" ht="15" customHeight="1">
      <c r="A413" s="661"/>
      <c r="B413" s="661"/>
      <c r="C413" s="661"/>
      <c r="D413" s="661"/>
      <c r="E413" s="661"/>
      <c r="F413" s="661"/>
      <c r="G413" s="661"/>
      <c r="H413" s="661"/>
    </row>
    <row r="414" spans="1:8" ht="15" customHeight="1">
      <c r="A414" s="400"/>
      <c r="B414" s="117"/>
      <c r="C414" s="118"/>
      <c r="D414" s="117"/>
      <c r="E414" s="117" t="s">
        <v>216</v>
      </c>
      <c r="F414" s="117"/>
      <c r="G414" s="117"/>
      <c r="H414" s="117"/>
    </row>
    <row r="415" spans="1:8" ht="17.25" customHeight="1">
      <c r="E415" s="140"/>
      <c r="F415" s="140"/>
      <c r="G415" s="344" t="s">
        <v>215</v>
      </c>
      <c r="H415" s="344"/>
    </row>
    <row r="416" spans="1:8" ht="31.5" customHeight="1">
      <c r="E416" s="90"/>
      <c r="G416" s="90"/>
    </row>
    <row r="417" spans="5:8" ht="36" customHeight="1">
      <c r="E417" s="90"/>
      <c r="G417" s="90"/>
    </row>
    <row r="418" spans="5:8" ht="37.5" customHeight="1">
      <c r="E418" s="90"/>
      <c r="G418" s="90"/>
    </row>
    <row r="419" spans="5:8" ht="15" customHeight="1">
      <c r="E419" s="90"/>
      <c r="G419" s="90"/>
    </row>
    <row r="420" spans="5:8" ht="15" customHeight="1">
      <c r="E420" s="90"/>
      <c r="G420" s="90"/>
    </row>
    <row r="421" spans="5:8" ht="83.25" customHeight="1">
      <c r="E421" s="90"/>
      <c r="G421" s="90"/>
    </row>
    <row r="422" spans="5:8" ht="14.25" customHeight="1">
      <c r="E422" s="90"/>
      <c r="F422" s="117"/>
      <c r="G422" s="118"/>
      <c r="H422" s="118"/>
    </row>
    <row r="423" spans="5:8" ht="14.25" customHeight="1">
      <c r="E423" s="90"/>
      <c r="F423" s="117"/>
      <c r="G423" s="118"/>
      <c r="H423" s="118"/>
    </row>
    <row r="424" spans="5:8" ht="20.25" customHeight="1">
      <c r="E424" s="90"/>
      <c r="G424" s="90"/>
    </row>
    <row r="425" spans="5:8">
      <c r="E425" s="90"/>
      <c r="G425" s="90"/>
    </row>
    <row r="426" spans="5:8" ht="15" customHeight="1">
      <c r="E426" s="90"/>
      <c r="G426" s="90"/>
    </row>
    <row r="427" spans="5:8" ht="23.25" customHeight="1">
      <c r="E427" s="90"/>
      <c r="G427" s="90"/>
    </row>
    <row r="428" spans="5:8" ht="105" customHeight="1">
      <c r="E428" s="90"/>
      <c r="G428" s="90"/>
    </row>
    <row r="429" spans="5:8" ht="15.75" customHeight="1">
      <c r="E429" s="90"/>
      <c r="G429" s="90"/>
    </row>
    <row r="430" spans="5:8">
      <c r="E430" s="90"/>
      <c r="G430" s="90"/>
    </row>
    <row r="431" spans="5:8" ht="15" customHeight="1">
      <c r="E431" s="90"/>
      <c r="G431" s="90"/>
    </row>
    <row r="432" spans="5:8" ht="63" customHeight="1">
      <c r="E432" s="90"/>
      <c r="G432" s="90"/>
    </row>
    <row r="433" spans="5:7" ht="73.5" customHeight="1">
      <c r="E433" s="90"/>
      <c r="G433" s="90"/>
    </row>
    <row r="434" spans="5:7" ht="115.5" customHeight="1">
      <c r="E434" s="90"/>
      <c r="G434" s="90"/>
    </row>
    <row r="435" spans="5:7" ht="15.75" customHeight="1">
      <c r="E435" s="90"/>
      <c r="G435" s="90"/>
    </row>
    <row r="436" spans="5:7" ht="15.75" customHeight="1">
      <c r="E436" s="90"/>
      <c r="G436" s="90"/>
    </row>
    <row r="437" spans="5:7" ht="15" customHeight="1">
      <c r="E437" s="90"/>
      <c r="G437" s="90"/>
    </row>
    <row r="438" spans="5:7" ht="21" customHeight="1">
      <c r="E438" s="90"/>
      <c r="G438" s="90"/>
    </row>
    <row r="439" spans="5:7" ht="15.75" customHeight="1">
      <c r="E439" s="90"/>
      <c r="G439" s="90"/>
    </row>
    <row r="440" spans="5:7">
      <c r="E440" s="90"/>
      <c r="G440" s="90"/>
    </row>
    <row r="441" spans="5:7" ht="15" customHeight="1">
      <c r="E441" s="90"/>
      <c r="G441" s="90"/>
    </row>
    <row r="442" spans="5:7">
      <c r="E442" s="90"/>
      <c r="G442" s="90"/>
    </row>
    <row r="443" spans="5:7" ht="15" customHeight="1">
      <c r="E443" s="90"/>
      <c r="G443" s="90"/>
    </row>
    <row r="444" spans="5:7" ht="15.75" customHeight="1">
      <c r="E444" s="90"/>
      <c r="G444" s="90"/>
    </row>
    <row r="446" spans="5:7" ht="15" customHeight="1"/>
    <row r="447" spans="5:7" ht="31.5" customHeight="1"/>
    <row r="448" spans="5:7" ht="31.5" customHeight="1"/>
    <row r="449" ht="15.75" customHeight="1"/>
    <row r="451" ht="15" customHeight="1"/>
    <row r="452" ht="52.5" customHeight="1"/>
    <row r="453" ht="52.5" customHeight="1"/>
    <row r="454" ht="63" customHeight="1"/>
    <row r="455" ht="15.75" customHeight="1"/>
  </sheetData>
  <mergeCells count="211">
    <mergeCell ref="A381:H381"/>
    <mergeCell ref="A382:A383"/>
    <mergeCell ref="C382:H382"/>
    <mergeCell ref="A384:H384"/>
    <mergeCell ref="A391:H391"/>
    <mergeCell ref="A392:A394"/>
    <mergeCell ref="C392:H392"/>
    <mergeCell ref="A395:H395"/>
    <mergeCell ref="A385:A386"/>
    <mergeCell ref="C385:H385"/>
    <mergeCell ref="A387:H387"/>
    <mergeCell ref="A388:A390"/>
    <mergeCell ref="C388:H388"/>
    <mergeCell ref="A403:H403"/>
    <mergeCell ref="C404:H404"/>
    <mergeCell ref="A413:H413"/>
    <mergeCell ref="A404:A412"/>
    <mergeCell ref="A396:A398"/>
    <mergeCell ref="C396:H396"/>
    <mergeCell ref="A399:H399"/>
    <mergeCell ref="A400:A402"/>
    <mergeCell ref="C400:H400"/>
    <mergeCell ref="A369:A376"/>
    <mergeCell ref="C369:H369"/>
    <mergeCell ref="A377:H377"/>
    <mergeCell ref="A378:A380"/>
    <mergeCell ref="C378:H378"/>
    <mergeCell ref="A361:H361"/>
    <mergeCell ref="A362:A367"/>
    <mergeCell ref="C362:H362"/>
    <mergeCell ref="A368:H368"/>
    <mergeCell ref="A345:A351"/>
    <mergeCell ref="C345:H345"/>
    <mergeCell ref="A352:H352"/>
    <mergeCell ref="A353:A360"/>
    <mergeCell ref="C353:H353"/>
    <mergeCell ref="A337:H337"/>
    <mergeCell ref="A338:A343"/>
    <mergeCell ref="C338:H338"/>
    <mergeCell ref="A344:H344"/>
    <mergeCell ref="A328:A330"/>
    <mergeCell ref="C328:H328"/>
    <mergeCell ref="A331:H331"/>
    <mergeCell ref="A332:A336"/>
    <mergeCell ref="C332:H332"/>
    <mergeCell ref="A294:H294"/>
    <mergeCell ref="A303:H303"/>
    <mergeCell ref="A320:A322"/>
    <mergeCell ref="C320:H320"/>
    <mergeCell ref="A323:H323"/>
    <mergeCell ref="A324:A326"/>
    <mergeCell ref="A317:A318"/>
    <mergeCell ref="C317:H317"/>
    <mergeCell ref="A319:H319"/>
    <mergeCell ref="C324:H324"/>
    <mergeCell ref="A316:H316"/>
    <mergeCell ref="C310:H310"/>
    <mergeCell ref="A304:A308"/>
    <mergeCell ref="C304:H304"/>
    <mergeCell ref="A309:H309"/>
    <mergeCell ref="A310:A315"/>
    <mergeCell ref="A295:A302"/>
    <mergeCell ref="C295:H295"/>
    <mergeCell ref="C44:H44"/>
    <mergeCell ref="A59:H59"/>
    <mergeCell ref="A38:A42"/>
    <mergeCell ref="C38:H38"/>
    <mergeCell ref="A43:H43"/>
    <mergeCell ref="A244:A246"/>
    <mergeCell ref="C244:H244"/>
    <mergeCell ref="A247:H247"/>
    <mergeCell ref="A248:A250"/>
    <mergeCell ref="A231:A242"/>
    <mergeCell ref="C231:H231"/>
    <mergeCell ref="A243:H243"/>
    <mergeCell ref="A60:A61"/>
    <mergeCell ref="A44:A58"/>
    <mergeCell ref="A112:H112"/>
    <mergeCell ref="A68:A70"/>
    <mergeCell ref="C68:H68"/>
    <mergeCell ref="A71:H71"/>
    <mergeCell ref="C187:H187"/>
    <mergeCell ref="A96:A97"/>
    <mergeCell ref="C96:H96"/>
    <mergeCell ref="A98:H98"/>
    <mergeCell ref="A99:A103"/>
    <mergeCell ref="A89:A94"/>
    <mergeCell ref="A1:H1"/>
    <mergeCell ref="A2:H2"/>
    <mergeCell ref="A3:H3"/>
    <mergeCell ref="A4:A5"/>
    <mergeCell ref="B4:B5"/>
    <mergeCell ref="C4:C5"/>
    <mergeCell ref="D4:D5"/>
    <mergeCell ref="E4:E5"/>
    <mergeCell ref="F4:F5"/>
    <mergeCell ref="G4:G5"/>
    <mergeCell ref="H4:H5"/>
    <mergeCell ref="A282:A286"/>
    <mergeCell ref="A275:A277"/>
    <mergeCell ref="C275:H275"/>
    <mergeCell ref="A278:H278"/>
    <mergeCell ref="A258:A259"/>
    <mergeCell ref="C258:H258"/>
    <mergeCell ref="A260:H260"/>
    <mergeCell ref="A261:A262"/>
    <mergeCell ref="C252:H252"/>
    <mergeCell ref="A257:H257"/>
    <mergeCell ref="A267:A268"/>
    <mergeCell ref="C267:H267"/>
    <mergeCell ref="A269:H269"/>
    <mergeCell ref="A270:A273"/>
    <mergeCell ref="A264:A265"/>
    <mergeCell ref="C264:H264"/>
    <mergeCell ref="A266:H266"/>
    <mergeCell ref="A252:A256"/>
    <mergeCell ref="A288:A293"/>
    <mergeCell ref="C288:H288"/>
    <mergeCell ref="A251:H251"/>
    <mergeCell ref="C248:H248"/>
    <mergeCell ref="A230:H230"/>
    <mergeCell ref="C228:H228"/>
    <mergeCell ref="A210:H210"/>
    <mergeCell ref="C206:H206"/>
    <mergeCell ref="A190:H190"/>
    <mergeCell ref="A227:H227"/>
    <mergeCell ref="C211:H211"/>
    <mergeCell ref="A287:H287"/>
    <mergeCell ref="C282:H282"/>
    <mergeCell ref="A274:H274"/>
    <mergeCell ref="C270:H270"/>
    <mergeCell ref="A263:H263"/>
    <mergeCell ref="C261:H261"/>
    <mergeCell ref="A279:A280"/>
    <mergeCell ref="C279:H279"/>
    <mergeCell ref="A281:H281"/>
    <mergeCell ref="A211:A223"/>
    <mergeCell ref="C225:H225"/>
    <mergeCell ref="A228:A229"/>
    <mergeCell ref="A225:A226"/>
    <mergeCell ref="C89:H89"/>
    <mergeCell ref="A95:H95"/>
    <mergeCell ref="A108:A111"/>
    <mergeCell ref="C108:H108"/>
    <mergeCell ref="A67:H67"/>
    <mergeCell ref="A79:A80"/>
    <mergeCell ref="C79:H79"/>
    <mergeCell ref="A81:H81"/>
    <mergeCell ref="A82:A87"/>
    <mergeCell ref="A76:A77"/>
    <mergeCell ref="C76:H76"/>
    <mergeCell ref="A78:H78"/>
    <mergeCell ref="A75:H75"/>
    <mergeCell ref="C72:H72"/>
    <mergeCell ref="A176:H176"/>
    <mergeCell ref="A206:A209"/>
    <mergeCell ref="A191:A196"/>
    <mergeCell ref="C191:H191"/>
    <mergeCell ref="A197:H197"/>
    <mergeCell ref="A186:H186"/>
    <mergeCell ref="A187:A189"/>
    <mergeCell ref="A198:A204"/>
    <mergeCell ref="C198:H198"/>
    <mergeCell ref="A172:H172"/>
    <mergeCell ref="A205:H205"/>
    <mergeCell ref="A113:A114"/>
    <mergeCell ref="A105:A106"/>
    <mergeCell ref="C105:H105"/>
    <mergeCell ref="A107:H107"/>
    <mergeCell ref="A127:A139"/>
    <mergeCell ref="C127:H127"/>
    <mergeCell ref="A140:H140"/>
    <mergeCell ref="A141:A146"/>
    <mergeCell ref="A116:A125"/>
    <mergeCell ref="C116:H116"/>
    <mergeCell ref="A126:H126"/>
    <mergeCell ref="A157:A168"/>
    <mergeCell ref="C157:H157"/>
    <mergeCell ref="A169:H169"/>
    <mergeCell ref="A170:A171"/>
    <mergeCell ref="A148:A155"/>
    <mergeCell ref="C148:H148"/>
    <mergeCell ref="A156:H156"/>
    <mergeCell ref="A177:A185"/>
    <mergeCell ref="C177:H177"/>
    <mergeCell ref="A173:A175"/>
    <mergeCell ref="C173:H173"/>
    <mergeCell ref="A37:H37"/>
    <mergeCell ref="A12:H12"/>
    <mergeCell ref="A7:A11"/>
    <mergeCell ref="C170:H170"/>
    <mergeCell ref="A147:H147"/>
    <mergeCell ref="C141:H141"/>
    <mergeCell ref="A115:H115"/>
    <mergeCell ref="C113:H113"/>
    <mergeCell ref="A104:H104"/>
    <mergeCell ref="C99:H99"/>
    <mergeCell ref="A88:H88"/>
    <mergeCell ref="C82:H82"/>
    <mergeCell ref="A16:A29"/>
    <mergeCell ref="C16:H16"/>
    <mergeCell ref="A31:A36"/>
    <mergeCell ref="C31:H31"/>
    <mergeCell ref="C7:H7"/>
    <mergeCell ref="A13:A14"/>
    <mergeCell ref="C13:H13"/>
    <mergeCell ref="A62:H62"/>
    <mergeCell ref="C60:H60"/>
    <mergeCell ref="A72:A74"/>
    <mergeCell ref="A63:A66"/>
    <mergeCell ref="C63:H63"/>
  </mergeCells>
  <pageMargins left="0.31496062992125984" right="0.11811023622047245" top="0.35433070866141736" bottom="0.35433070866141736" header="0.11811023622047245" footer="0.11811023622047245"/>
  <pageSetup orientation="portrait" r:id="rId1"/>
  <headerFooter>
    <oddFooter>Page &amp;P</oddFooter>
  </headerFooter>
  <rowBreaks count="1" manualBreakCount="1">
    <brk id="186"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Obrazac strukture cena</vt:lpstr>
      <vt:lpstr>Tehnička specifikacija</vt:lpstr>
      <vt:lpstr>'Obrazac strukture cena'!Print_Area</vt:lpstr>
      <vt:lpstr>'Tehnička specifikacija'!Print_Area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2020-05-18T12:08:17Z</dcterms:modified>
</cp:coreProperties>
</file>